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5516"/>
  <workbookPr autoCompressPictures="0"/>
  <bookViews>
    <workbookView xWindow="600" yWindow="120" windowWidth="14120" windowHeight="8680"/>
  </bookViews>
  <sheets>
    <sheet name="Placement Report" sheetId="1" r:id="rId1"/>
    <sheet name="Scholar Placement Grid" sheetId="2" r:id="rId2"/>
    <sheet name="Teacher Recs Matrix" sheetId="3" r:id="rId3"/>
    <sheet name="Matching Protocol" sheetId="4" r:id="rId4"/>
  </sheets>
  <definedNames>
    <definedName name="_xlnm._FilterDatabase" localSheetId="1">'Scholar Placement Grid'!$A$1:$X$229</definedName>
    <definedName name="_xlnm._FilterDatabase">'Scholar Placement Grid'!$A$1:$G$229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85" i="2" l="1"/>
  <c r="G86" i="2"/>
  <c r="G87" i="2"/>
  <c r="G88" i="2"/>
  <c r="G89" i="2"/>
  <c r="G90" i="2"/>
  <c r="G91" i="2"/>
  <c r="G92" i="2"/>
  <c r="G93" i="2"/>
  <c r="G94" i="2"/>
  <c r="G95" i="2"/>
  <c r="G96" i="2"/>
  <c r="G97" i="2"/>
  <c r="G98" i="2"/>
  <c r="G99" i="2"/>
  <c r="G100" i="2"/>
  <c r="G101" i="2"/>
  <c r="G102" i="2"/>
  <c r="G103" i="2"/>
  <c r="G104" i="2"/>
  <c r="G105" i="2"/>
  <c r="G106" i="2"/>
  <c r="G107" i="2"/>
  <c r="G108" i="2"/>
  <c r="G109" i="2"/>
  <c r="G110" i="2"/>
  <c r="E3" i="1"/>
  <c r="E4" i="1"/>
  <c r="E5" i="1"/>
  <c r="E6" i="1"/>
  <c r="E10" i="1"/>
  <c r="E11" i="1"/>
  <c r="E12" i="1"/>
  <c r="E13" i="1"/>
  <c r="B7" i="1"/>
  <c r="C7" i="1"/>
  <c r="D7" i="1"/>
  <c r="B14" i="1"/>
  <c r="C14" i="1"/>
  <c r="D14" i="1"/>
  <c r="E14" i="1"/>
  <c r="E17" i="1"/>
  <c r="E18" i="1"/>
  <c r="E19" i="1"/>
  <c r="E20" i="1"/>
  <c r="B21" i="1"/>
  <c r="C21" i="1"/>
  <c r="D21" i="1"/>
  <c r="E21" i="1"/>
  <c r="E24" i="1"/>
  <c r="E25" i="1"/>
  <c r="E26" i="1"/>
  <c r="E27" i="1"/>
  <c r="B28" i="1"/>
  <c r="C28" i="1"/>
  <c r="D28" i="1"/>
  <c r="E28" i="1"/>
  <c r="E31" i="1"/>
  <c r="E32" i="1"/>
  <c r="E33" i="1"/>
  <c r="E34" i="1"/>
  <c r="B35" i="1"/>
  <c r="C35" i="1"/>
  <c r="D35" i="1"/>
  <c r="E35" i="1"/>
  <c r="E38" i="1"/>
  <c r="E39" i="1"/>
  <c r="E40" i="1"/>
  <c r="E41" i="1"/>
  <c r="B42" i="1"/>
  <c r="C42" i="1"/>
  <c r="D42" i="1"/>
  <c r="E42" i="1"/>
  <c r="E45" i="1"/>
  <c r="E46" i="1"/>
  <c r="E47" i="1"/>
  <c r="E48" i="1"/>
  <c r="B49" i="1"/>
  <c r="C49" i="1"/>
  <c r="D49" i="1"/>
  <c r="E49" i="1"/>
  <c r="G3" i="2"/>
  <c r="G4" i="2"/>
  <c r="G34" i="2"/>
  <c r="G55" i="2"/>
  <c r="G62" i="2"/>
  <c r="G64"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E7" i="1"/>
</calcChain>
</file>

<file path=xl/sharedStrings.xml><?xml version="1.0" encoding="utf-8"?>
<sst xmlns="http://schemas.openxmlformats.org/spreadsheetml/2006/main" count="731" uniqueCount="229">
  <si>
    <t>Noel, Katurah</t>
  </si>
  <si>
    <t>Portier, Zaire</t>
  </si>
  <si>
    <t>Benjamin, Aaron</t>
  </si>
  <si>
    <t>Merits</t>
  </si>
  <si>
    <t>App. Status</t>
  </si>
  <si>
    <t>May 2012 Placement Update</t>
  </si>
  <si>
    <t>Black, Robrean</t>
  </si>
  <si>
    <t>SUCCESSES</t>
  </si>
  <si>
    <t>Hoard</t>
  </si>
  <si>
    <t>Ibude, Dennis</t>
  </si>
  <si>
    <t>DONE</t>
  </si>
  <si>
    <t>Claverie, Nyan</t>
  </si>
  <si>
    <t>Prioritize freshmen for prep school spots</t>
  </si>
  <si>
    <t>Tisdale, Shadiya</t>
  </si>
  <si>
    <t>Minds Matter</t>
  </si>
  <si>
    <t>Soto-Binns, Danielle</t>
  </si>
  <si>
    <t>Adetimirin, Matthew Adebayo</t>
  </si>
  <si>
    <t xml:space="preserve"> App. submitted</t>
  </si>
  <si>
    <t>Silver</t>
  </si>
  <si>
    <t>Green, Dara</t>
  </si>
  <si>
    <t>Family Contribution</t>
  </si>
  <si>
    <t>Edwards, Sasha Chantelle Elizabeth</t>
  </si>
  <si>
    <t>F</t>
  </si>
  <si>
    <t>The program is a financial fit: the scholar's family will be able and willing to afford the program given our understanding of the program's financial aid policy</t>
  </si>
  <si>
    <t>Williams, Micah</t>
  </si>
  <si>
    <t>M</t>
  </si>
  <si>
    <t>Morris, Erchelle</t>
  </si>
  <si>
    <t>Lambert, Aaliyah</t>
  </si>
  <si>
    <t>Jackson, Daysha</t>
  </si>
  <si>
    <t>Jordan, Daija</t>
  </si>
  <si>
    <t>Francis, Shaniece M.B.</t>
  </si>
  <si>
    <t>Huber</t>
  </si>
  <si>
    <t>Summer Academy &lt;40</t>
  </si>
  <si>
    <t>Owens, Tia</t>
  </si>
  <si>
    <t>McIntosh, Stardasia</t>
  </si>
  <si>
    <t>Lind</t>
  </si>
  <si>
    <t>TOTAL</t>
  </si>
  <si>
    <t>AFBHS Aid Allocation</t>
  </si>
  <si>
    <t>Scholar</t>
  </si>
  <si>
    <t>Award from program</t>
  </si>
  <si>
    <t>Brown, Azhane</t>
  </si>
  <si>
    <t>This was a late decision alternative program.</t>
  </si>
  <si>
    <t>Spruill, Khaliq</t>
  </si>
  <si>
    <t>Assoon, Aja</t>
  </si>
  <si>
    <t>Quow, Dylan Anthony</t>
  </si>
  <si>
    <t>AQ</t>
  </si>
  <si>
    <t>David, Ahnahni Baht Yisrael</t>
  </si>
  <si>
    <t>Lewis, Alexa</t>
  </si>
  <si>
    <t>Monts, Maya</t>
  </si>
  <si>
    <t>Pre-College &gt; 24</t>
  </si>
  <si>
    <t>Russell</t>
  </si>
  <si>
    <t>Wilson, Mosa</t>
  </si>
  <si>
    <t>Harrison, Deja</t>
  </si>
  <si>
    <t>Berry, Ryan DaShawn</t>
  </si>
  <si>
    <t>Tejada, Nadia</t>
  </si>
  <si>
    <t>Lopez del Castillo</t>
  </si>
  <si>
    <t>St. Francis U Pre-College</t>
  </si>
  <si>
    <t>Eberhart</t>
  </si>
  <si>
    <t>Target program</t>
  </si>
  <si>
    <t>Lambert, Tyra</t>
  </si>
  <si>
    <t>Teacher Rec. #2</t>
  </si>
  <si>
    <t>Harrison, Chelsea</t>
  </si>
  <si>
    <t>The program is age/grade appropriate</t>
  </si>
  <si>
    <t>Pre-College</t>
  </si>
  <si>
    <t>Bryant, Danielle</t>
  </si>
  <si>
    <t>Edmonson, Dominique</t>
  </si>
  <si>
    <t>Additionally, when determining scholar placements, we:</t>
  </si>
  <si>
    <t>Moise, Dominick</t>
  </si>
  <si>
    <t>Morris, Brittany</t>
  </si>
  <si>
    <t>End of QII Merits</t>
  </si>
  <si>
    <t>Christie, Rio-Niel</t>
  </si>
  <si>
    <t>Estes</t>
  </si>
  <si>
    <t>James, Andrew Rohan</t>
  </si>
  <si>
    <t>Graham, Keshaun</t>
  </si>
  <si>
    <t>Febraury 2012 Placement Update</t>
  </si>
  <si>
    <t>Ludvig, Jamella</t>
  </si>
  <si>
    <t>QI GPA</t>
  </si>
  <si>
    <t>Jackson, David</t>
  </si>
  <si>
    <t>Alcazar, Deshawna</t>
  </si>
  <si>
    <t>2012 Goals</t>
  </si>
  <si>
    <t>Eligibility</t>
  </si>
  <si>
    <t>Robinson, Jazmin</t>
  </si>
  <si>
    <t>Coleman, Desiree</t>
  </si>
  <si>
    <t>Ramirez</t>
  </si>
  <si>
    <t>Orji, Nalysia-Ashaki</t>
  </si>
  <si>
    <t>St. Francis</t>
  </si>
  <si>
    <t>Growth</t>
  </si>
  <si>
    <t>April 2012 Placement Update</t>
  </si>
  <si>
    <t>We encourage a pre-college student to apply to a program if:</t>
  </si>
  <si>
    <t>Summer Academy</t>
  </si>
  <si>
    <t>Case, Shnel</t>
  </si>
  <si>
    <t>Moran, Alexandra Alexus</t>
  </si>
  <si>
    <t>Dick, Sean</t>
  </si>
  <si>
    <t>LaCroix, Dyllon</t>
  </si>
  <si>
    <t>Williams, Oneque</t>
  </si>
  <si>
    <t>Champion, Nya Alexis</t>
  </si>
  <si>
    <t>Jackson</t>
  </si>
  <si>
    <t>Gibbs, Keron Isaiah</t>
  </si>
  <si>
    <t>Mitchell, Imini</t>
  </si>
  <si>
    <t>Andover</t>
  </si>
  <si>
    <t>Frank</t>
  </si>
  <si>
    <t>Internship</t>
  </si>
  <si>
    <t>Mac</t>
  </si>
  <si>
    <t>Deane</t>
  </si>
  <si>
    <t>Benjamin, Ashley</t>
  </si>
  <si>
    <t>Cleveland</t>
  </si>
  <si>
    <t>Busano, Ruby</t>
  </si>
  <si>
    <t>Deadline</t>
  </si>
  <si>
    <t>LDC</t>
  </si>
  <si>
    <t>Peronel, Ashley</t>
  </si>
  <si>
    <t>Wilson, Devin</t>
  </si>
  <si>
    <t>2012 SUMMER OPPS. ELIGIBILITY</t>
  </si>
  <si>
    <t>Melvin</t>
  </si>
  <si>
    <t>Starnes, Lanise</t>
  </si>
  <si>
    <t>Morales, Tatyana</t>
  </si>
  <si>
    <t>White, Eddie</t>
  </si>
  <si>
    <t>High Mountain Institute</t>
  </si>
  <si>
    <t>Coley, Raquan</t>
  </si>
  <si>
    <t>Williams, Janyah</t>
  </si>
  <si>
    <t>Walker, Aaliyah</t>
  </si>
  <si>
    <t>White, Shana Alexandrea</t>
  </si>
  <si>
    <t>Lyttle, Lakenzwa Atiba</t>
  </si>
  <si>
    <t>Arrington, Cheyanne</t>
  </si>
  <si>
    <t>Rouillard</t>
  </si>
  <si>
    <t>Brus</t>
  </si>
  <si>
    <t>Gibbs, Kyle Elijah</t>
  </si>
  <si>
    <t>Harper, Joseanne Olivia</t>
  </si>
  <si>
    <t>Canada</t>
  </si>
  <si>
    <t>Loomis</t>
  </si>
  <si>
    <t>Lowery, Autumn Jeanine</t>
  </si>
  <si>
    <t>Knibb, Mickayla</t>
  </si>
  <si>
    <t>Griffin, Jamesha</t>
  </si>
  <si>
    <t>Moccia</t>
  </si>
  <si>
    <t>MacNamara</t>
  </si>
  <si>
    <t>Teach Rec. #1</t>
  </si>
  <si>
    <t>Solomon, Greg</t>
  </si>
  <si>
    <t>Pancham, Shawn</t>
  </si>
  <si>
    <t>Johnson, Najaya</t>
  </si>
  <si>
    <t>June 2012 Placement Update</t>
  </si>
  <si>
    <t>Pre-college</t>
  </si>
  <si>
    <t>January 2012 Placement Update</t>
  </si>
  <si>
    <t>Culzac, Kiah</t>
  </si>
  <si>
    <t>Target Program</t>
  </si>
  <si>
    <t>Cyrus, Sean</t>
  </si>
  <si>
    <t>White-Flores, Tinneesia</t>
  </si>
  <si>
    <t>Martin, Shantell</t>
  </si>
  <si>
    <t>Advisor</t>
  </si>
  <si>
    <t>Lecxy, Jessica</t>
  </si>
  <si>
    <t>Allison, Romaine</t>
  </si>
  <si>
    <t>Nieuenkirk, Kyle</t>
  </si>
  <si>
    <t>Coad, Shadequa</t>
  </si>
  <si>
    <t>DiCo</t>
  </si>
  <si>
    <t>Stanford, Christal</t>
  </si>
  <si>
    <t>Cumberbatch, Brett</t>
  </si>
  <si>
    <t>Family income</t>
  </si>
  <si>
    <t>Harris</t>
  </si>
  <si>
    <t>The program's academic focus matches the scholar's interests</t>
  </si>
  <si>
    <t>Notes</t>
  </si>
  <si>
    <t>Spooner, Kadian Akil</t>
  </si>
  <si>
    <t>Gender</t>
  </si>
  <si>
    <t>Grad year</t>
  </si>
  <si>
    <t xml:space="preserve">Dependents </t>
  </si>
  <si>
    <t>Failing classes (QII)</t>
  </si>
  <si>
    <t>Souvenir, Jason</t>
  </si>
  <si>
    <t>Gomillion-Gill, Jasmine</t>
  </si>
  <si>
    <t>Owens, Shaniya</t>
  </si>
  <si>
    <t>Ballard, Amanda D.</t>
  </si>
  <si>
    <t>Williams, Mark</t>
  </si>
  <si>
    <t>Sanchez, Angeli</t>
  </si>
  <si>
    <t>Walker, Eyana Maianne</t>
  </si>
  <si>
    <t>Ramsay, Shelika</t>
  </si>
  <si>
    <t>Wilson, Marquise Douglas</t>
  </si>
  <si>
    <t>Tuition</t>
  </si>
  <si>
    <t>Colon, Joshua</t>
  </si>
  <si>
    <t>Delhagen</t>
  </si>
  <si>
    <t>Taylor, Diamond</t>
  </si>
  <si>
    <t>Roberts, Donte</t>
  </si>
  <si>
    <t>11th</t>
  </si>
  <si>
    <t>Rorie, Sarah</t>
  </si>
  <si>
    <t>Rayside, Jakeem</t>
  </si>
  <si>
    <t>Semester I GPA</t>
  </si>
  <si>
    <t>10th</t>
  </si>
  <si>
    <t>Outside award</t>
  </si>
  <si>
    <t>Samuel, Angelique</t>
  </si>
  <si>
    <t>Massey-Phillips, Lekwan</t>
  </si>
  <si>
    <t>Boone, Gianna</t>
  </si>
  <si>
    <t>Terry, Jabari Terik</t>
  </si>
  <si>
    <t>Langston, Leigh</t>
  </si>
  <si>
    <t>Dunn, Brendon</t>
  </si>
  <si>
    <t>CHALLENGES</t>
  </si>
  <si>
    <t>Bethea-Windsor, Sapphire</t>
  </si>
  <si>
    <t>55 &lt; Growth &lt; 100</t>
  </si>
  <si>
    <t>Travel+books</t>
  </si>
  <si>
    <t>March 2012 Placement Update</t>
  </si>
  <si>
    <t>Wade, Geonard</t>
  </si>
  <si>
    <t>McNamara</t>
  </si>
  <si>
    <t>Total</t>
  </si>
  <si>
    <t>Desuze, Skyler Rality</t>
  </si>
  <si>
    <t>Lawrence, Andre</t>
  </si>
  <si>
    <t>Davis, Kiera</t>
  </si>
  <si>
    <t>Tomlin, Regine</t>
  </si>
  <si>
    <t>The student is an academic fit (if an engineering program, they can't have a C in physics)</t>
  </si>
  <si>
    <t>Walcott, Mickel Darron</t>
  </si>
  <si>
    <t>Bennett, Donte</t>
  </si>
  <si>
    <t>Mitchell, Antonio</t>
  </si>
  <si>
    <t>Ithaca</t>
  </si>
  <si>
    <t>Adler</t>
  </si>
  <si>
    <t>Metellus, Romain</t>
  </si>
  <si>
    <t>50 &lt; Internships &lt; 65</t>
  </si>
  <si>
    <t>Springer, Isaiah Christopher</t>
  </si>
  <si>
    <t>Parker, Khailil</t>
  </si>
  <si>
    <t>Wilson, Khristen</t>
  </si>
  <si>
    <t>Learperl, Lakeisha</t>
  </si>
  <si>
    <t>Liberman</t>
  </si>
  <si>
    <t>Kleinbard</t>
  </si>
  <si>
    <t>Maloney, Marina</t>
  </si>
  <si>
    <t>Gethers, Maney</t>
  </si>
  <si>
    <t>Use confirmed spots first</t>
  </si>
  <si>
    <t>Davis, Kyhna</t>
  </si>
  <si>
    <t>Perry, Brianna</t>
  </si>
  <si>
    <t>Dawson</t>
  </si>
  <si>
    <t xml:space="preserve">The scholar will not get blatantly out-competed by another of our students </t>
  </si>
  <si>
    <t>9th</t>
  </si>
  <si>
    <t>Name</t>
  </si>
  <si>
    <t>Ray, Kelsey Janee</t>
  </si>
  <si>
    <t>Semester GPA</t>
  </si>
  <si>
    <t>QII GPA</t>
  </si>
  <si>
    <t>Matthew, Jhirnelle</t>
  </si>
  <si>
    <t>Palmer, Chandler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</si>
</sst>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m/d/yyyy;@"/>
  </numFmts>
  <fonts count="10" x14ac:knownFonts="1">
    <font>
      <sz val="10"/>
      <name val="Arial"/>
      <family val="2"/>
    </font>
    <font>
      <b/>
      <sz val="11"/>
      <color indexed="20"/>
      <name val="Arial"/>
      <family val="2"/>
    </font>
    <font>
      <sz val="11"/>
      <color indexed="20"/>
      <name val="Arial"/>
      <family val="2"/>
    </font>
    <font>
      <b/>
      <sz val="9"/>
      <color indexed="20"/>
      <name val="Arial"/>
      <family val="2"/>
    </font>
    <font>
      <sz val="12"/>
      <color indexed="20"/>
      <name val="Arial"/>
      <family val="2"/>
    </font>
    <font>
      <sz val="10"/>
      <color indexed="20"/>
      <name val="Arial"/>
      <family val="2"/>
    </font>
    <font>
      <b/>
      <sz val="8"/>
      <name val="Arial"/>
      <family val="2"/>
    </font>
    <font>
      <sz val="8"/>
      <name val="Arial"/>
      <family val="2"/>
    </font>
    <font>
      <sz val="8"/>
      <color indexed="20"/>
      <name val="Arial"/>
      <family val="2"/>
    </font>
    <font>
      <b/>
      <sz val="10"/>
      <name val="Arial"/>
      <family val="2"/>
    </font>
  </fonts>
  <fills count="8">
    <fill>
      <patternFill patternType="none"/>
    </fill>
    <fill>
      <patternFill patternType="gray125"/>
    </fill>
    <fill>
      <patternFill patternType="solid">
        <fgColor indexed="15"/>
        <bgColor indexed="64"/>
      </patternFill>
    </fill>
    <fill>
      <patternFill patternType="solid">
        <fgColor indexed="19"/>
        <bgColor indexed="64"/>
      </patternFill>
    </fill>
    <fill>
      <patternFill patternType="solid">
        <fgColor indexed="34"/>
        <bgColor indexed="64"/>
      </patternFill>
    </fill>
    <fill>
      <patternFill patternType="solid">
        <fgColor indexed="11"/>
        <bgColor indexed="64"/>
      </patternFill>
    </fill>
    <fill>
      <patternFill patternType="solid">
        <fgColor indexed="9"/>
        <bgColor indexed="64"/>
      </patternFill>
    </fill>
    <fill>
      <patternFill patternType="solid">
        <fgColor indexed="52"/>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s>
  <cellStyleXfs count="1">
    <xf numFmtId="0" fontId="0" fillId="0" borderId="0">
      <alignment vertical="center"/>
    </xf>
  </cellStyleXfs>
  <cellXfs count="55">
    <xf numFmtId="0" fontId="0" fillId="0" borderId="0" xfId="0">
      <alignment vertical="center"/>
    </xf>
    <xf numFmtId="0" fontId="0" fillId="0" borderId="1" xfId="0" applyNumberFormat="1" applyFont="1" applyFill="1" applyBorder="1" applyAlignment="1">
      <alignment wrapText="1"/>
    </xf>
    <xf numFmtId="0" fontId="1" fillId="2" borderId="2" xfId="0" applyNumberFormat="1" applyFont="1" applyFill="1" applyBorder="1" applyAlignment="1">
      <alignment horizontal="right"/>
    </xf>
    <xf numFmtId="0" fontId="1" fillId="2" borderId="2" xfId="0" applyNumberFormat="1" applyFont="1" applyFill="1" applyBorder="1" applyAlignment="1">
      <alignment horizontal="center"/>
    </xf>
    <xf numFmtId="0" fontId="0" fillId="0" borderId="3" xfId="0" applyNumberFormat="1" applyFont="1" applyFill="1" applyBorder="1" applyAlignment="1">
      <alignment wrapText="1"/>
    </xf>
    <xf numFmtId="0" fontId="2" fillId="0" borderId="2" xfId="0" applyNumberFormat="1" applyFont="1" applyFill="1" applyBorder="1" applyAlignment="1">
      <alignment horizontal="right"/>
    </xf>
    <xf numFmtId="0" fontId="2" fillId="0" borderId="2" xfId="0" applyNumberFormat="1" applyFont="1" applyFill="1" applyBorder="1" applyAlignment="1">
      <alignment horizontal="center"/>
    </xf>
    <xf numFmtId="0" fontId="1" fillId="0" borderId="2" xfId="0" applyNumberFormat="1" applyFont="1" applyFill="1" applyBorder="1" applyAlignment="1">
      <alignment horizontal="right"/>
    </xf>
    <xf numFmtId="0" fontId="1" fillId="0" borderId="2" xfId="0" applyNumberFormat="1" applyFont="1" applyFill="1" applyBorder="1" applyAlignment="1">
      <alignment horizontal="center"/>
    </xf>
    <xf numFmtId="0" fontId="0" fillId="0" borderId="5" xfId="0" applyNumberFormat="1" applyFont="1" applyFill="1" applyBorder="1" applyAlignment="1">
      <alignment wrapText="1"/>
    </xf>
    <xf numFmtId="0" fontId="2" fillId="4" borderId="2" xfId="0" applyNumberFormat="1" applyFont="1" applyFill="1" applyBorder="1" applyAlignment="1"/>
    <xf numFmtId="0" fontId="1" fillId="4" borderId="2" xfId="0" applyNumberFormat="1" applyFont="1" applyFill="1" applyBorder="1" applyAlignment="1">
      <alignment horizontal="center"/>
    </xf>
    <xf numFmtId="0" fontId="1" fillId="5" borderId="2" xfId="0" applyNumberFormat="1" applyFont="1" applyFill="1" applyBorder="1" applyAlignment="1">
      <alignment horizontal="center"/>
    </xf>
    <xf numFmtId="0" fontId="1" fillId="6" borderId="2" xfId="0" applyNumberFormat="1" applyFont="1" applyFill="1" applyBorder="1" applyAlignment="1">
      <alignment horizontal="center"/>
    </xf>
    <xf numFmtId="0" fontId="3" fillId="0" borderId="0" xfId="0" applyNumberFormat="1" applyFont="1" applyFill="1" applyAlignment="1"/>
    <xf numFmtId="0" fontId="3" fillId="0" borderId="0" xfId="0" applyNumberFormat="1" applyFont="1" applyFill="1" applyAlignment="1">
      <alignment horizontal="center"/>
    </xf>
    <xf numFmtId="0" fontId="4" fillId="0" borderId="0" xfId="0" applyNumberFormat="1" applyFont="1" applyFill="1" applyAlignment="1">
      <alignment horizontal="left"/>
    </xf>
    <xf numFmtId="0" fontId="2" fillId="0" borderId="0" xfId="0" applyNumberFormat="1" applyFont="1" applyFill="1" applyAlignment="1"/>
    <xf numFmtId="0" fontId="2" fillId="0" borderId="0" xfId="0" applyNumberFormat="1" applyFont="1" applyFill="1" applyAlignment="1">
      <alignment horizontal="center"/>
    </xf>
    <xf numFmtId="164" fontId="2" fillId="0" borderId="0" xfId="0" applyNumberFormat="1" applyFont="1" applyFill="1" applyAlignment="1">
      <alignment horizontal="center"/>
    </xf>
    <xf numFmtId="2" fontId="2" fillId="0" borderId="0" xfId="0" applyNumberFormat="1" applyFont="1" applyFill="1" applyAlignment="1">
      <alignment horizontal="center"/>
    </xf>
    <xf numFmtId="0" fontId="0" fillId="0" borderId="0" xfId="0" applyNumberFormat="1" applyFont="1" applyFill="1" applyAlignment="1">
      <alignment wrapText="1"/>
    </xf>
    <xf numFmtId="165" fontId="0" fillId="0" borderId="0" xfId="0" applyNumberFormat="1" applyFont="1" applyFill="1" applyAlignment="1">
      <alignment wrapText="1"/>
    </xf>
    <xf numFmtId="164" fontId="4" fillId="0" borderId="0" xfId="0" applyNumberFormat="1" applyFont="1" applyFill="1" applyAlignment="1">
      <alignment horizontal="center"/>
    </xf>
    <xf numFmtId="0" fontId="4" fillId="7" borderId="0" xfId="0" applyNumberFormat="1" applyFont="1" applyFill="1" applyAlignment="1">
      <alignment horizontal="left"/>
    </xf>
    <xf numFmtId="0" fontId="2" fillId="7" borderId="0" xfId="0" applyNumberFormat="1" applyFont="1" applyFill="1" applyAlignment="1"/>
    <xf numFmtId="0" fontId="2" fillId="7" borderId="0" xfId="0" applyNumberFormat="1" applyFont="1" applyFill="1" applyAlignment="1">
      <alignment horizontal="center"/>
    </xf>
    <xf numFmtId="164" fontId="2" fillId="7" borderId="0" xfId="0" applyNumberFormat="1" applyFont="1" applyFill="1" applyAlignment="1">
      <alignment horizontal="center"/>
    </xf>
    <xf numFmtId="2" fontId="2" fillId="7" borderId="0" xfId="0" applyNumberFormat="1" applyFont="1" applyFill="1" applyAlignment="1">
      <alignment horizontal="center"/>
    </xf>
    <xf numFmtId="0" fontId="0" fillId="7" borderId="0" xfId="0" applyNumberFormat="1" applyFont="1" applyFill="1" applyAlignment="1">
      <alignment wrapText="1"/>
    </xf>
    <xf numFmtId="165" fontId="0" fillId="7" borderId="0" xfId="0" applyNumberFormat="1" applyFont="1" applyFill="1" applyAlignment="1">
      <alignment wrapText="1"/>
    </xf>
    <xf numFmtId="164" fontId="5" fillId="0" borderId="0" xfId="0" applyNumberFormat="1" applyFont="1" applyFill="1" applyAlignment="1">
      <alignment horizontal="center"/>
    </xf>
    <xf numFmtId="0" fontId="4" fillId="4" borderId="0" xfId="0" applyNumberFormat="1" applyFont="1" applyFill="1" applyAlignment="1">
      <alignment horizontal="left"/>
    </xf>
    <xf numFmtId="0" fontId="2" fillId="4" borderId="0" xfId="0" applyNumberFormat="1" applyFont="1" applyFill="1" applyAlignment="1"/>
    <xf numFmtId="0" fontId="2" fillId="4" borderId="0" xfId="0" applyNumberFormat="1" applyFont="1" applyFill="1" applyAlignment="1">
      <alignment horizontal="center"/>
    </xf>
    <xf numFmtId="164" fontId="2" fillId="4" borderId="0" xfId="0" applyNumberFormat="1" applyFont="1" applyFill="1" applyAlignment="1">
      <alignment horizontal="center"/>
    </xf>
    <xf numFmtId="2" fontId="2" fillId="4" borderId="0" xfId="0" applyNumberFormat="1" applyFont="1" applyFill="1" applyAlignment="1">
      <alignment horizontal="center"/>
    </xf>
    <xf numFmtId="0" fontId="0" fillId="4" borderId="0" xfId="0" applyNumberFormat="1" applyFont="1" applyFill="1" applyAlignment="1">
      <alignment wrapText="1"/>
    </xf>
    <xf numFmtId="165" fontId="0" fillId="4" borderId="0" xfId="0" applyNumberFormat="1" applyFont="1" applyFill="1" applyAlignment="1">
      <alignment wrapText="1"/>
    </xf>
    <xf numFmtId="164" fontId="4" fillId="7" borderId="0" xfId="0" applyNumberFormat="1" applyFont="1" applyFill="1" applyAlignment="1">
      <alignment horizontal="center"/>
    </xf>
    <xf numFmtId="0" fontId="6" fillId="0" borderId="0" xfId="0" applyNumberFormat="1" applyFont="1" applyFill="1" applyAlignment="1">
      <alignment wrapText="1"/>
    </xf>
    <xf numFmtId="0" fontId="7" fillId="0" borderId="0" xfId="0" applyNumberFormat="1" applyFont="1" applyFill="1" applyAlignment="1">
      <alignment wrapText="1"/>
    </xf>
    <xf numFmtId="0" fontId="8" fillId="0" borderId="0" xfId="0" applyNumberFormat="1" applyFont="1" applyFill="1" applyAlignment="1">
      <alignment horizontal="left"/>
    </xf>
    <xf numFmtId="164" fontId="8" fillId="0" borderId="0" xfId="0" applyNumberFormat="1" applyFont="1" applyFill="1" applyAlignment="1">
      <alignment horizontal="center"/>
    </xf>
    <xf numFmtId="2" fontId="8" fillId="0" borderId="0" xfId="0" applyNumberFormat="1" applyFont="1" applyFill="1" applyAlignment="1">
      <alignment horizontal="center"/>
    </xf>
    <xf numFmtId="0" fontId="8" fillId="0" borderId="0" xfId="0" applyNumberFormat="1" applyFont="1" applyFill="1" applyAlignment="1">
      <alignment horizontal="center"/>
    </xf>
    <xf numFmtId="165" fontId="7" fillId="0" borderId="0" xfId="0" applyNumberFormat="1" applyFont="1" applyFill="1" applyAlignment="1">
      <alignment wrapText="1"/>
    </xf>
    <xf numFmtId="0" fontId="9" fillId="4" borderId="0" xfId="0" applyNumberFormat="1" applyFont="1" applyFill="1" applyAlignment="1">
      <alignment wrapText="1"/>
    </xf>
    <xf numFmtId="0" fontId="0" fillId="0" borderId="0" xfId="0" applyFill="1">
      <alignment vertical="center"/>
    </xf>
    <xf numFmtId="0" fontId="6" fillId="0" borderId="0" xfId="0" applyNumberFormat="1" applyFont="1" applyFill="1" applyAlignment="1">
      <alignment textRotation="90" wrapText="1"/>
    </xf>
    <xf numFmtId="0" fontId="2" fillId="0" borderId="2" xfId="0" applyNumberFormat="1" applyFont="1" applyFill="1" applyBorder="1" applyAlignment="1">
      <alignment horizontal="center" wrapText="1"/>
    </xf>
    <xf numFmtId="0" fontId="0" fillId="0" borderId="2" xfId="0" applyNumberFormat="1" applyFont="1" applyFill="1" applyBorder="1" applyAlignment="1">
      <alignment wrapText="1"/>
    </xf>
    <xf numFmtId="0" fontId="0" fillId="0" borderId="6" xfId="0" applyNumberFormat="1" applyFont="1" applyFill="1" applyBorder="1" applyAlignment="1">
      <alignment wrapText="1"/>
    </xf>
    <xf numFmtId="0" fontId="1" fillId="3" borderId="2" xfId="0" applyNumberFormat="1" applyFont="1" applyFill="1" applyBorder="1" applyAlignment="1">
      <alignment horizontal="center"/>
    </xf>
    <xf numFmtId="0" fontId="0" fillId="0" borderId="4" xfId="0" applyNumberFormat="1" applyFont="1" applyFill="1" applyBorder="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FFFF"/>
      <rgbColor rgb="00FFC000"/>
      <rgbColor rgb="00FF9900"/>
      <rgbColor rgb="0000B0F0"/>
      <rgbColor rgb="003C78D8"/>
      <rgbColor rgb="001155CC"/>
      <rgbColor rgb="00C27BA0"/>
      <rgbColor rgb="0066FF33"/>
      <rgbColor rgb="00CFE2F3"/>
      <rgbColor rgb="00FFFF00"/>
      <rgbColor rgb="006FA8DC"/>
      <rgbColor rgb="00FF0000"/>
      <rgbColor rgb="00000000"/>
      <rgbColor rgb="0000FF00"/>
      <rgbColor rgb="0093C47D"/>
      <rgbColor rgb="00999999"/>
      <rgbColor rgb="00351C75"/>
      <rgbColor rgb="0076A5AF"/>
      <rgbColor rgb="00FF00FF"/>
      <rgbColor rgb="00FF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3.xml"/><Relationship Id="rId12" Type="http://schemas.openxmlformats.org/officeDocument/2006/relationships/customXml" Target="../customXml/item4.xml"/><Relationship Id="rId13" Type="http://schemas.openxmlformats.org/officeDocument/2006/relationships/customXml" Target="../customXml/item5.xml"/><Relationship Id="rId14" Type="http://schemas.openxmlformats.org/officeDocument/2006/relationships/customXml" Target="../customXml/item6.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9" Type="http://schemas.openxmlformats.org/officeDocument/2006/relationships/customXml" Target="../customXml/item1.xml"/><Relationship Id="rId1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abSelected="1" workbookViewId="0">
      <selection activeCell="B10" sqref="B10"/>
    </sheetView>
  </sheetViews>
  <sheetFormatPr baseColWidth="10" defaultColWidth="9.1640625" defaultRowHeight="15" customHeight="1" x14ac:dyDescent="0"/>
  <cols>
    <col min="1" max="1" width="33.6640625" customWidth="1"/>
    <col min="2" max="5" width="9.1640625" customWidth="1"/>
    <col min="6" max="6" width="1.5" customWidth="1"/>
    <col min="7" max="8" width="24.6640625" customWidth="1"/>
  </cols>
  <sheetData>
    <row r="1" spans="1:8" ht="15" customHeight="1">
      <c r="A1" s="1"/>
      <c r="B1" s="1"/>
      <c r="C1" s="1"/>
      <c r="D1" s="1"/>
      <c r="E1" s="1"/>
      <c r="G1" s="1"/>
      <c r="H1" s="1"/>
    </row>
    <row r="2" spans="1:8" ht="15" customHeight="1">
      <c r="A2" s="2" t="s">
        <v>111</v>
      </c>
      <c r="B2" s="3" t="s">
        <v>222</v>
      </c>
      <c r="C2" s="3" t="s">
        <v>181</v>
      </c>
      <c r="D2" s="3" t="s">
        <v>177</v>
      </c>
      <c r="E2" s="3" t="s">
        <v>36</v>
      </c>
      <c r="F2" s="4"/>
      <c r="G2" s="53" t="s">
        <v>79</v>
      </c>
      <c r="H2" s="54"/>
    </row>
    <row r="3" spans="1:8" ht="15" customHeight="1">
      <c r="A3" s="5" t="s">
        <v>63</v>
      </c>
      <c r="B3" s="6"/>
      <c r="C3" s="6"/>
      <c r="D3" s="6"/>
      <c r="E3" s="6">
        <f>SUM(B3:D3)</f>
        <v>0</v>
      </c>
      <c r="F3" s="4"/>
      <c r="G3" s="5" t="s">
        <v>63</v>
      </c>
      <c r="H3" s="6" t="s">
        <v>49</v>
      </c>
    </row>
    <row r="4" spans="1:8" ht="15" customHeight="1">
      <c r="A4" s="5" t="s">
        <v>101</v>
      </c>
      <c r="B4" s="6"/>
      <c r="C4" s="6"/>
      <c r="D4" s="6"/>
      <c r="E4" s="6">
        <f>SUM(B4:D4)</f>
        <v>0</v>
      </c>
      <c r="F4" s="4"/>
      <c r="G4" s="5" t="s">
        <v>101</v>
      </c>
      <c r="H4" s="6" t="s">
        <v>208</v>
      </c>
    </row>
    <row r="5" spans="1:8" ht="15" customHeight="1">
      <c r="A5" s="5" t="s">
        <v>86</v>
      </c>
      <c r="B5" s="6"/>
      <c r="C5" s="6"/>
      <c r="D5" s="6"/>
      <c r="E5" s="6">
        <f>SUM(B5:D5)</f>
        <v>0</v>
      </c>
      <c r="F5" s="4"/>
      <c r="G5" s="5" t="s">
        <v>86</v>
      </c>
      <c r="H5" s="6" t="s">
        <v>191</v>
      </c>
    </row>
    <row r="6" spans="1:8" ht="15" customHeight="1">
      <c r="A6" s="5" t="s">
        <v>89</v>
      </c>
      <c r="B6" s="6"/>
      <c r="C6" s="6"/>
      <c r="D6" s="6"/>
      <c r="E6" s="6">
        <f>SUM(B6:D6)</f>
        <v>0</v>
      </c>
      <c r="F6" s="4"/>
      <c r="G6" s="5" t="s">
        <v>89</v>
      </c>
      <c r="H6" s="6" t="s">
        <v>32</v>
      </c>
    </row>
    <row r="7" spans="1:8" ht="15" customHeight="1">
      <c r="A7" s="7" t="s">
        <v>196</v>
      </c>
      <c r="B7" s="8">
        <f>SUM(B3:B6)</f>
        <v>0</v>
      </c>
      <c r="C7" s="8">
        <f>SUM(C3:C6)</f>
        <v>0</v>
      </c>
      <c r="D7" s="8">
        <f>SUM(D3:D6)</f>
        <v>0</v>
      </c>
      <c r="E7" s="8">
        <f>SUM(B7:D7)</f>
        <v>0</v>
      </c>
      <c r="F7" s="4"/>
      <c r="G7" s="7" t="s">
        <v>196</v>
      </c>
      <c r="H7" s="6">
        <v>190</v>
      </c>
    </row>
    <row r="8" spans="1:8" ht="15" customHeight="1">
      <c r="A8" s="9"/>
      <c r="B8" s="9"/>
      <c r="C8" s="9"/>
      <c r="D8" s="9"/>
      <c r="E8" s="9"/>
      <c r="G8" s="9"/>
      <c r="H8" s="9"/>
    </row>
    <row r="9" spans="1:8" ht="15" customHeight="1">
      <c r="A9" s="10" t="s">
        <v>140</v>
      </c>
      <c r="B9" s="11" t="s">
        <v>222</v>
      </c>
      <c r="C9" s="11" t="s">
        <v>181</v>
      </c>
      <c r="D9" s="11" t="s">
        <v>177</v>
      </c>
      <c r="E9" s="11" t="s">
        <v>36</v>
      </c>
      <c r="F9" s="4"/>
      <c r="G9" s="12" t="s">
        <v>7</v>
      </c>
      <c r="H9" s="13" t="s">
        <v>189</v>
      </c>
    </row>
    <row r="10" spans="1:8" ht="15" customHeight="1">
      <c r="A10" s="5" t="s">
        <v>63</v>
      </c>
      <c r="B10" s="6"/>
      <c r="C10" s="6"/>
      <c r="D10" s="6"/>
      <c r="E10" s="6">
        <f>SUM(B10:D10)</f>
        <v>0</v>
      </c>
      <c r="F10" s="4"/>
      <c r="G10" s="50"/>
      <c r="H10" s="50"/>
    </row>
    <row r="11" spans="1:8" ht="15" customHeight="1">
      <c r="A11" s="5" t="s">
        <v>101</v>
      </c>
      <c r="B11" s="6"/>
      <c r="C11" s="6"/>
      <c r="D11" s="6"/>
      <c r="E11" s="6">
        <f>SUM(B11:D11)</f>
        <v>0</v>
      </c>
      <c r="F11" s="4"/>
      <c r="G11" s="51"/>
      <c r="H11" s="52"/>
    </row>
    <row r="12" spans="1:8" ht="15" customHeight="1">
      <c r="A12" s="5" t="s">
        <v>86</v>
      </c>
      <c r="B12" s="6"/>
      <c r="C12" s="6"/>
      <c r="D12" s="6"/>
      <c r="E12" s="6">
        <f>SUM(B12:D12)</f>
        <v>0</v>
      </c>
      <c r="F12" s="4"/>
      <c r="G12" s="51"/>
      <c r="H12" s="52"/>
    </row>
    <row r="13" spans="1:8" ht="15" customHeight="1">
      <c r="A13" s="5" t="s">
        <v>89</v>
      </c>
      <c r="B13" s="6"/>
      <c r="C13" s="6"/>
      <c r="D13" s="6"/>
      <c r="E13" s="6">
        <f>SUM(B13:D13)</f>
        <v>0</v>
      </c>
      <c r="F13" s="4"/>
      <c r="G13" s="51"/>
      <c r="H13" s="52"/>
    </row>
    <row r="14" spans="1:8" ht="15" customHeight="1">
      <c r="A14" s="7" t="s">
        <v>196</v>
      </c>
      <c r="B14" s="8">
        <f>SUM(B10:B13)</f>
        <v>0</v>
      </c>
      <c r="C14" s="8">
        <f>SUM(C10:C13)</f>
        <v>0</v>
      </c>
      <c r="D14" s="8">
        <f>SUM(D10:D13)</f>
        <v>0</v>
      </c>
      <c r="E14" s="8">
        <f>SUM(B14:D14)</f>
        <v>0</v>
      </c>
      <c r="F14" s="4"/>
      <c r="G14" s="51"/>
      <c r="H14" s="52"/>
    </row>
    <row r="15" spans="1:8" ht="15" customHeight="1">
      <c r="A15" s="9"/>
      <c r="B15" s="9"/>
      <c r="C15" s="9"/>
      <c r="D15" s="9"/>
      <c r="E15" s="9"/>
      <c r="G15" s="9"/>
      <c r="H15" s="1"/>
    </row>
    <row r="16" spans="1:8" ht="15" customHeight="1">
      <c r="A16" s="10" t="s">
        <v>74</v>
      </c>
      <c r="B16" s="11" t="s">
        <v>222</v>
      </c>
      <c r="C16" s="11" t="s">
        <v>181</v>
      </c>
      <c r="D16" s="11" t="s">
        <v>177</v>
      </c>
      <c r="E16" s="11" t="s">
        <v>36</v>
      </c>
      <c r="F16" s="4"/>
      <c r="G16" s="12" t="s">
        <v>7</v>
      </c>
      <c r="H16" s="13" t="s">
        <v>189</v>
      </c>
    </row>
    <row r="17" spans="1:8" ht="15" customHeight="1">
      <c r="A17" s="5" t="s">
        <v>63</v>
      </c>
      <c r="B17" s="6"/>
      <c r="C17" s="6"/>
      <c r="D17" s="6"/>
      <c r="E17" s="6">
        <f>SUM(B17:D17)</f>
        <v>0</v>
      </c>
      <c r="F17" s="4"/>
      <c r="G17" s="50"/>
      <c r="H17" s="50"/>
    </row>
    <row r="18" spans="1:8" ht="15" customHeight="1">
      <c r="A18" s="5" t="s">
        <v>101</v>
      </c>
      <c r="B18" s="6"/>
      <c r="C18" s="6"/>
      <c r="D18" s="6"/>
      <c r="E18" s="6">
        <f>SUM(B18:D18)</f>
        <v>0</v>
      </c>
      <c r="F18" s="4"/>
      <c r="G18" s="51"/>
      <c r="H18" s="52"/>
    </row>
    <row r="19" spans="1:8" ht="15" customHeight="1">
      <c r="A19" s="5" t="s">
        <v>86</v>
      </c>
      <c r="B19" s="6"/>
      <c r="C19" s="6"/>
      <c r="D19" s="6"/>
      <c r="E19" s="6">
        <f>SUM(B19:D19)</f>
        <v>0</v>
      </c>
      <c r="F19" s="4"/>
      <c r="G19" s="51"/>
      <c r="H19" s="52"/>
    </row>
    <row r="20" spans="1:8" ht="15" customHeight="1">
      <c r="A20" s="5" t="s">
        <v>89</v>
      </c>
      <c r="B20" s="6"/>
      <c r="C20" s="6"/>
      <c r="D20" s="6"/>
      <c r="E20" s="6">
        <f>SUM(B20:D20)</f>
        <v>0</v>
      </c>
      <c r="F20" s="4"/>
      <c r="G20" s="51"/>
      <c r="H20" s="52"/>
    </row>
    <row r="21" spans="1:8" ht="15" customHeight="1">
      <c r="A21" s="7" t="s">
        <v>196</v>
      </c>
      <c r="B21" s="8">
        <f>SUM(B17:B20)</f>
        <v>0</v>
      </c>
      <c r="C21" s="8">
        <f>SUM(C17:C20)</f>
        <v>0</v>
      </c>
      <c r="D21" s="8">
        <f>SUM(D17:D20)</f>
        <v>0</v>
      </c>
      <c r="E21" s="8">
        <f>SUM(B21:D21)</f>
        <v>0</v>
      </c>
      <c r="F21" s="4"/>
      <c r="G21" s="51"/>
      <c r="H21" s="52"/>
    </row>
    <row r="22" spans="1:8" ht="15" customHeight="1">
      <c r="A22" s="9"/>
      <c r="B22" s="9"/>
      <c r="C22" s="9"/>
      <c r="D22" s="9"/>
      <c r="E22" s="9"/>
      <c r="G22" s="9"/>
      <c r="H22" s="1"/>
    </row>
    <row r="23" spans="1:8" ht="15" customHeight="1">
      <c r="A23" s="10" t="s">
        <v>193</v>
      </c>
      <c r="B23" s="11" t="s">
        <v>222</v>
      </c>
      <c r="C23" s="11" t="s">
        <v>181</v>
      </c>
      <c r="D23" s="11" t="s">
        <v>177</v>
      </c>
      <c r="E23" s="11" t="s">
        <v>36</v>
      </c>
      <c r="F23" s="4"/>
      <c r="G23" s="12" t="s">
        <v>7</v>
      </c>
      <c r="H23" s="13" t="s">
        <v>189</v>
      </c>
    </row>
    <row r="24" spans="1:8" ht="15" customHeight="1">
      <c r="A24" s="5" t="s">
        <v>63</v>
      </c>
      <c r="B24" s="6"/>
      <c r="C24" s="6"/>
      <c r="D24" s="6"/>
      <c r="E24" s="6">
        <f>SUM(B24:D24)</f>
        <v>0</v>
      </c>
      <c r="F24" s="4"/>
      <c r="G24" s="50"/>
      <c r="H24" s="50"/>
    </row>
    <row r="25" spans="1:8" ht="15" customHeight="1">
      <c r="A25" s="5" t="s">
        <v>101</v>
      </c>
      <c r="B25" s="6"/>
      <c r="C25" s="6"/>
      <c r="D25" s="6"/>
      <c r="E25" s="6">
        <f>SUM(B25:D25)</f>
        <v>0</v>
      </c>
      <c r="F25" s="4"/>
      <c r="G25" s="51"/>
      <c r="H25" s="52"/>
    </row>
    <row r="26" spans="1:8" ht="15" customHeight="1">
      <c r="A26" s="5" t="s">
        <v>86</v>
      </c>
      <c r="B26" s="6"/>
      <c r="C26" s="6"/>
      <c r="D26" s="6"/>
      <c r="E26" s="6">
        <f>SUM(B26:D26)</f>
        <v>0</v>
      </c>
      <c r="F26" s="4"/>
      <c r="G26" s="51"/>
      <c r="H26" s="52"/>
    </row>
    <row r="27" spans="1:8" ht="15" customHeight="1">
      <c r="A27" s="5" t="s">
        <v>89</v>
      </c>
      <c r="B27" s="6"/>
      <c r="C27" s="6"/>
      <c r="D27" s="6"/>
      <c r="E27" s="6">
        <f>SUM(B27:D27)</f>
        <v>0</v>
      </c>
      <c r="F27" s="4"/>
      <c r="G27" s="51"/>
      <c r="H27" s="52"/>
    </row>
    <row r="28" spans="1:8" ht="15" customHeight="1">
      <c r="A28" s="7" t="s">
        <v>196</v>
      </c>
      <c r="B28" s="8">
        <f>SUM(B24:B27)</f>
        <v>0</v>
      </c>
      <c r="C28" s="8">
        <f>SUM(C24:C27)</f>
        <v>0</v>
      </c>
      <c r="D28" s="8">
        <f>SUM(D24:D27)</f>
        <v>0</v>
      </c>
      <c r="E28" s="8">
        <f>SUM(B28:D28)</f>
        <v>0</v>
      </c>
      <c r="F28" s="4"/>
      <c r="G28" s="51"/>
      <c r="H28" s="52"/>
    </row>
    <row r="29" spans="1:8" ht="15" customHeight="1">
      <c r="A29" s="9"/>
      <c r="B29" s="9"/>
      <c r="C29" s="9"/>
      <c r="D29" s="9"/>
      <c r="E29" s="9"/>
      <c r="G29" s="9"/>
      <c r="H29" s="1"/>
    </row>
    <row r="30" spans="1:8" ht="15" customHeight="1">
      <c r="A30" s="10" t="s">
        <v>87</v>
      </c>
      <c r="B30" s="11" t="s">
        <v>222</v>
      </c>
      <c r="C30" s="11" t="s">
        <v>181</v>
      </c>
      <c r="D30" s="11" t="s">
        <v>177</v>
      </c>
      <c r="E30" s="11" t="s">
        <v>36</v>
      </c>
      <c r="F30" s="4"/>
      <c r="G30" s="12" t="s">
        <v>7</v>
      </c>
      <c r="H30" s="13" t="s">
        <v>189</v>
      </c>
    </row>
    <row r="31" spans="1:8" ht="15" customHeight="1">
      <c r="A31" s="5" t="s">
        <v>63</v>
      </c>
      <c r="B31" s="6"/>
      <c r="C31" s="6"/>
      <c r="D31" s="6"/>
      <c r="E31" s="6">
        <f>SUM(B31:D31)</f>
        <v>0</v>
      </c>
      <c r="F31" s="4"/>
      <c r="G31" s="50"/>
      <c r="H31" s="50"/>
    </row>
    <row r="32" spans="1:8" ht="15" customHeight="1">
      <c r="A32" s="5" t="s">
        <v>101</v>
      </c>
      <c r="B32" s="6"/>
      <c r="C32" s="6"/>
      <c r="D32" s="6"/>
      <c r="E32" s="6">
        <f>SUM(B32:D32)</f>
        <v>0</v>
      </c>
      <c r="F32" s="4"/>
      <c r="G32" s="51"/>
      <c r="H32" s="52"/>
    </row>
    <row r="33" spans="1:8" ht="15" customHeight="1">
      <c r="A33" s="5" t="s">
        <v>86</v>
      </c>
      <c r="B33" s="6"/>
      <c r="C33" s="6"/>
      <c r="D33" s="6"/>
      <c r="E33" s="6">
        <f>SUM(B33:D33)</f>
        <v>0</v>
      </c>
      <c r="F33" s="4"/>
      <c r="G33" s="51"/>
      <c r="H33" s="52"/>
    </row>
    <row r="34" spans="1:8" ht="15" customHeight="1">
      <c r="A34" s="5" t="s">
        <v>89</v>
      </c>
      <c r="B34" s="6"/>
      <c r="C34" s="6"/>
      <c r="D34" s="6"/>
      <c r="E34" s="6">
        <f>SUM(B34:D34)</f>
        <v>0</v>
      </c>
      <c r="F34" s="4"/>
      <c r="G34" s="51"/>
      <c r="H34" s="52"/>
    </row>
    <row r="35" spans="1:8" ht="15" customHeight="1">
      <c r="A35" s="7" t="s">
        <v>196</v>
      </c>
      <c r="B35" s="8">
        <f>SUM(B31:B34)</f>
        <v>0</v>
      </c>
      <c r="C35" s="8">
        <f>SUM(C31:C34)</f>
        <v>0</v>
      </c>
      <c r="D35" s="8">
        <f>SUM(D31:D34)</f>
        <v>0</v>
      </c>
      <c r="E35" s="8">
        <f>SUM(B35:D35)</f>
        <v>0</v>
      </c>
      <c r="F35" s="4"/>
      <c r="G35" s="51"/>
      <c r="H35" s="52"/>
    </row>
    <row r="36" spans="1:8" ht="15" customHeight="1">
      <c r="A36" s="9"/>
      <c r="B36" s="9"/>
      <c r="C36" s="9"/>
      <c r="D36" s="9"/>
      <c r="E36" s="9"/>
      <c r="G36" s="9"/>
      <c r="H36" s="1"/>
    </row>
    <row r="37" spans="1:8" ht="15" customHeight="1">
      <c r="A37" s="10" t="s">
        <v>5</v>
      </c>
      <c r="B37" s="11" t="s">
        <v>222</v>
      </c>
      <c r="C37" s="11" t="s">
        <v>181</v>
      </c>
      <c r="D37" s="11" t="s">
        <v>177</v>
      </c>
      <c r="E37" s="11" t="s">
        <v>36</v>
      </c>
      <c r="F37" s="4"/>
      <c r="G37" s="12" t="s">
        <v>7</v>
      </c>
      <c r="H37" s="13" t="s">
        <v>189</v>
      </c>
    </row>
    <row r="38" spans="1:8" ht="15" customHeight="1">
      <c r="A38" s="5" t="s">
        <v>63</v>
      </c>
      <c r="B38" s="6"/>
      <c r="C38" s="6"/>
      <c r="D38" s="6"/>
      <c r="E38" s="6">
        <f>SUM(B38:D38)</f>
        <v>0</v>
      </c>
      <c r="F38" s="4"/>
      <c r="G38" s="50"/>
      <c r="H38" s="50"/>
    </row>
    <row r="39" spans="1:8" ht="15" customHeight="1">
      <c r="A39" s="5" t="s">
        <v>101</v>
      </c>
      <c r="B39" s="6"/>
      <c r="C39" s="6"/>
      <c r="D39" s="6"/>
      <c r="E39" s="6">
        <f>SUM(B39:D39)</f>
        <v>0</v>
      </c>
      <c r="F39" s="4"/>
      <c r="G39" s="51"/>
      <c r="H39" s="52"/>
    </row>
    <row r="40" spans="1:8" ht="15" customHeight="1">
      <c r="A40" s="5" t="s">
        <v>86</v>
      </c>
      <c r="B40" s="6"/>
      <c r="C40" s="6"/>
      <c r="D40" s="6"/>
      <c r="E40" s="6">
        <f>SUM(B40:D40)</f>
        <v>0</v>
      </c>
      <c r="F40" s="4"/>
      <c r="G40" s="51"/>
      <c r="H40" s="52"/>
    </row>
    <row r="41" spans="1:8" ht="15" customHeight="1">
      <c r="A41" s="5" t="s">
        <v>89</v>
      </c>
      <c r="B41" s="6"/>
      <c r="C41" s="6"/>
      <c r="D41" s="6"/>
      <c r="E41" s="6">
        <f>SUM(B41:D41)</f>
        <v>0</v>
      </c>
      <c r="F41" s="4"/>
      <c r="G41" s="51"/>
      <c r="H41" s="52"/>
    </row>
    <row r="42" spans="1:8" ht="15" customHeight="1">
      <c r="A42" s="7" t="s">
        <v>196</v>
      </c>
      <c r="B42" s="8">
        <f>SUM(B38:B41)</f>
        <v>0</v>
      </c>
      <c r="C42" s="8">
        <f>SUM(C38:C41)</f>
        <v>0</v>
      </c>
      <c r="D42" s="8">
        <f>SUM(D38:D41)</f>
        <v>0</v>
      </c>
      <c r="E42" s="8">
        <f>SUM(B42:D42)</f>
        <v>0</v>
      </c>
      <c r="F42" s="4"/>
      <c r="G42" s="51"/>
      <c r="H42" s="52"/>
    </row>
    <row r="43" spans="1:8" ht="15" customHeight="1">
      <c r="A43" s="9"/>
      <c r="B43" s="9"/>
      <c r="C43" s="9"/>
      <c r="D43" s="9"/>
      <c r="E43" s="9"/>
      <c r="G43" s="9"/>
      <c r="H43" s="1"/>
    </row>
    <row r="44" spans="1:8" ht="15" customHeight="1">
      <c r="A44" s="10" t="s">
        <v>138</v>
      </c>
      <c r="B44" s="11" t="s">
        <v>222</v>
      </c>
      <c r="C44" s="11" t="s">
        <v>181</v>
      </c>
      <c r="D44" s="11" t="s">
        <v>177</v>
      </c>
      <c r="E44" s="11" t="s">
        <v>36</v>
      </c>
      <c r="F44" s="4"/>
      <c r="G44" s="12" t="s">
        <v>7</v>
      </c>
      <c r="H44" s="13" t="s">
        <v>189</v>
      </c>
    </row>
    <row r="45" spans="1:8" ht="15" customHeight="1">
      <c r="A45" s="5" t="s">
        <v>63</v>
      </c>
      <c r="B45" s="6"/>
      <c r="C45" s="6"/>
      <c r="D45" s="6"/>
      <c r="E45" s="6">
        <f>SUM(B45:D45)</f>
        <v>0</v>
      </c>
      <c r="F45" s="4"/>
      <c r="G45" s="50"/>
      <c r="H45" s="50"/>
    </row>
    <row r="46" spans="1:8" ht="15" customHeight="1">
      <c r="A46" s="5" t="s">
        <v>101</v>
      </c>
      <c r="B46" s="6"/>
      <c r="C46" s="6"/>
      <c r="D46" s="6"/>
      <c r="E46" s="6">
        <f>SUM(B46:D46)</f>
        <v>0</v>
      </c>
      <c r="F46" s="4"/>
      <c r="G46" s="51"/>
      <c r="H46" s="52"/>
    </row>
    <row r="47" spans="1:8" ht="15" customHeight="1">
      <c r="A47" s="5" t="s">
        <v>86</v>
      </c>
      <c r="B47" s="6"/>
      <c r="C47" s="6"/>
      <c r="D47" s="6"/>
      <c r="E47" s="6">
        <f>SUM(B47:D47)</f>
        <v>0</v>
      </c>
      <c r="F47" s="4"/>
      <c r="G47" s="51"/>
      <c r="H47" s="52"/>
    </row>
    <row r="48" spans="1:8" ht="15" customHeight="1">
      <c r="A48" s="5" t="s">
        <v>89</v>
      </c>
      <c r="B48" s="6"/>
      <c r="C48" s="6"/>
      <c r="D48" s="6"/>
      <c r="E48" s="6">
        <f>SUM(B48:D48)</f>
        <v>0</v>
      </c>
      <c r="F48" s="4"/>
      <c r="G48" s="51"/>
      <c r="H48" s="52"/>
    </row>
    <row r="49" spans="1:8" ht="15" customHeight="1">
      <c r="A49" s="7" t="s">
        <v>196</v>
      </c>
      <c r="B49" s="8">
        <f>SUM(B45:B48)</f>
        <v>0</v>
      </c>
      <c r="C49" s="8">
        <f>SUM(C45:C48)</f>
        <v>0</v>
      </c>
      <c r="D49" s="8">
        <f>SUM(D45:D48)</f>
        <v>0</v>
      </c>
      <c r="E49" s="8">
        <f>SUM(B49:D49)</f>
        <v>0</v>
      </c>
      <c r="F49" s="4"/>
      <c r="G49" s="51"/>
      <c r="H49" s="52"/>
    </row>
  </sheetData>
  <mergeCells count="13">
    <mergeCell ref="G31:G35"/>
    <mergeCell ref="H31:H35"/>
    <mergeCell ref="G38:G42"/>
    <mergeCell ref="H38:H42"/>
    <mergeCell ref="G45:G49"/>
    <mergeCell ref="H45:H49"/>
    <mergeCell ref="G24:G28"/>
    <mergeCell ref="H24:H28"/>
    <mergeCell ref="G2:H2"/>
    <mergeCell ref="G10:G14"/>
    <mergeCell ref="H10:H14"/>
    <mergeCell ref="G17:G21"/>
    <mergeCell ref="H17:H21"/>
  </mergeCells>
  <pageMargins left="0.75" right="0.75" top="1" bottom="1" header="0.5" footer="0.5"/>
  <pageSetup paperSize="9"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X322"/>
  <sheetViews>
    <sheetView workbookViewId="0">
      <pane ySplit="1" topLeftCell="A2" activePane="bottomLeft" state="frozen"/>
      <selection pane="bottomLeft" activeCell="U2" sqref="U2"/>
    </sheetView>
  </sheetViews>
  <sheetFormatPr baseColWidth="10" defaultColWidth="9.1640625" defaultRowHeight="15" customHeight="1" x14ac:dyDescent="0"/>
  <cols>
    <col min="1" max="1" width="20.1640625" customWidth="1"/>
    <col min="2" max="2" width="10.5" customWidth="1"/>
    <col min="3" max="3" width="9.1640625" customWidth="1"/>
    <col min="4" max="4" width="9.5" customWidth="1"/>
    <col min="5" max="5" width="7.1640625" customWidth="1"/>
    <col min="6" max="6" width="7.83203125" customWidth="1"/>
    <col min="7" max="7" width="10.5" customWidth="1"/>
    <col min="8" max="8" width="16.5" customWidth="1"/>
    <col min="9" max="9" width="8.6640625" customWidth="1"/>
    <col min="10" max="10" width="6.6640625" customWidth="1"/>
    <col min="11" max="11" width="7.5" customWidth="1"/>
    <col min="12" max="12" width="10.83203125" customWidth="1"/>
    <col min="13" max="13" width="7.5" customWidth="1"/>
    <col min="14" max="14" width="9.6640625" customWidth="1"/>
    <col min="15" max="15" width="10" customWidth="1"/>
    <col min="16" max="16" width="9.6640625" customWidth="1"/>
    <col min="17" max="17" width="8.5" customWidth="1"/>
    <col min="18" max="18" width="11.33203125" customWidth="1"/>
    <col min="19" max="19" width="9.1640625" customWidth="1"/>
    <col min="20" max="20" width="17.33203125" customWidth="1"/>
    <col min="21" max="21" width="13.5" customWidth="1"/>
    <col min="22" max="22" width="19.6640625" customWidth="1"/>
    <col min="23" max="23" width="13.1640625" customWidth="1"/>
    <col min="24" max="24" width="48.33203125" customWidth="1"/>
  </cols>
  <sheetData>
    <row r="1" spans="1:24" ht="15" customHeight="1">
      <c r="A1" s="14" t="s">
        <v>223</v>
      </c>
      <c r="B1" s="14" t="s">
        <v>146</v>
      </c>
      <c r="C1" s="14" t="s">
        <v>159</v>
      </c>
      <c r="D1" s="15" t="s">
        <v>160</v>
      </c>
      <c r="E1" s="15" t="s">
        <v>76</v>
      </c>
      <c r="F1" s="15" t="s">
        <v>226</v>
      </c>
      <c r="G1" s="15" t="s">
        <v>225</v>
      </c>
      <c r="H1" s="14" t="s">
        <v>80</v>
      </c>
      <c r="I1" s="14" t="s">
        <v>3</v>
      </c>
      <c r="J1" s="14" t="s">
        <v>162</v>
      </c>
      <c r="K1" s="14" t="s">
        <v>154</v>
      </c>
      <c r="L1" s="14" t="s">
        <v>161</v>
      </c>
      <c r="M1" s="14" t="s">
        <v>172</v>
      </c>
      <c r="N1" s="14" t="s">
        <v>192</v>
      </c>
      <c r="O1" s="14" t="s">
        <v>20</v>
      </c>
      <c r="P1" s="14" t="s">
        <v>37</v>
      </c>
      <c r="Q1" s="14" t="s">
        <v>39</v>
      </c>
      <c r="R1" s="14" t="s">
        <v>182</v>
      </c>
      <c r="S1" s="14" t="s">
        <v>107</v>
      </c>
      <c r="T1" s="14" t="s">
        <v>142</v>
      </c>
      <c r="U1" s="14" t="s">
        <v>134</v>
      </c>
      <c r="V1" s="14" t="s">
        <v>60</v>
      </c>
      <c r="W1" s="14" t="s">
        <v>4</v>
      </c>
      <c r="X1" s="14" t="s">
        <v>157</v>
      </c>
    </row>
    <row r="2" spans="1:24" s="48" customFormat="1">
      <c r="A2" s="16"/>
      <c r="B2" s="16"/>
      <c r="C2" s="17"/>
      <c r="D2" s="18"/>
      <c r="E2" s="19"/>
      <c r="F2" s="19"/>
      <c r="G2" s="20"/>
      <c r="H2" s="17"/>
      <c r="I2" s="18"/>
      <c r="J2" s="18"/>
      <c r="K2" s="21"/>
      <c r="L2" s="21"/>
      <c r="M2" s="21"/>
      <c r="N2" s="21"/>
      <c r="O2" s="21"/>
      <c r="P2" s="21"/>
      <c r="Q2" s="21"/>
      <c r="R2" s="21"/>
      <c r="S2" s="22"/>
      <c r="T2" s="21"/>
      <c r="U2" s="21"/>
      <c r="V2" s="21"/>
      <c r="W2" s="21"/>
      <c r="X2" s="21"/>
    </row>
    <row r="3" spans="1:24" hidden="1">
      <c r="A3" s="16" t="s">
        <v>78</v>
      </c>
      <c r="B3" s="16" t="s">
        <v>55</v>
      </c>
      <c r="C3" s="17" t="s">
        <v>22</v>
      </c>
      <c r="D3" s="18">
        <v>2013</v>
      </c>
      <c r="E3" s="19">
        <v>2.7075</v>
      </c>
      <c r="F3" s="19">
        <v>3.0837500000000002</v>
      </c>
      <c r="G3" s="20">
        <f t="shared" ref="G3:G4" si="0">AVERAGE(E3,F3)</f>
        <v>2.8956249999999999</v>
      </c>
      <c r="H3" s="17"/>
      <c r="I3" s="18"/>
      <c r="J3" s="18"/>
      <c r="S3" s="22">
        <v>41000</v>
      </c>
      <c r="T3" s="21" t="s">
        <v>85</v>
      </c>
      <c r="U3" s="21" t="s">
        <v>18</v>
      </c>
      <c r="V3" s="21" t="s">
        <v>55</v>
      </c>
    </row>
    <row r="4" spans="1:24" hidden="1">
      <c r="A4" s="16" t="s">
        <v>148</v>
      </c>
      <c r="B4" s="16" t="s">
        <v>50</v>
      </c>
      <c r="C4" s="17" t="s">
        <v>25</v>
      </c>
      <c r="D4" s="18">
        <v>2013</v>
      </c>
      <c r="E4" s="19">
        <v>2.625</v>
      </c>
      <c r="F4" s="19">
        <v>2.75</v>
      </c>
      <c r="G4" s="20">
        <f t="shared" si="0"/>
        <v>2.6875</v>
      </c>
      <c r="H4" s="17" t="s">
        <v>14</v>
      </c>
      <c r="I4" s="18">
        <v>223</v>
      </c>
      <c r="J4" s="18">
        <v>0</v>
      </c>
      <c r="S4" s="21" t="s">
        <v>10</v>
      </c>
      <c r="T4" s="21" t="s">
        <v>14</v>
      </c>
    </row>
    <row r="5" spans="1:24" s="48" customFormat="1">
      <c r="A5" s="16"/>
      <c r="B5" s="16"/>
      <c r="C5" s="17"/>
      <c r="D5" s="18"/>
      <c r="E5" s="19"/>
      <c r="F5" s="19"/>
      <c r="G5" s="20"/>
      <c r="H5" s="17"/>
      <c r="I5" s="18"/>
      <c r="J5" s="18"/>
      <c r="K5" s="21"/>
      <c r="L5" s="21"/>
      <c r="S5" s="22"/>
      <c r="T5" s="21"/>
      <c r="U5" s="21"/>
      <c r="V5" s="21"/>
      <c r="W5" s="21"/>
      <c r="X5" s="21"/>
    </row>
    <row r="6" spans="1:24" s="48" customFormat="1">
      <c r="A6" s="16"/>
      <c r="B6" s="16"/>
      <c r="C6" s="17"/>
      <c r="D6" s="18"/>
      <c r="E6" s="23"/>
      <c r="F6" s="19"/>
      <c r="G6" s="20"/>
      <c r="H6" s="17"/>
      <c r="I6" s="18"/>
      <c r="J6" s="18"/>
      <c r="K6" s="21"/>
      <c r="L6" s="21"/>
      <c r="M6" s="21"/>
      <c r="N6" s="21"/>
      <c r="O6" s="21"/>
      <c r="P6" s="21"/>
      <c r="Q6" s="21"/>
      <c r="R6" s="21"/>
      <c r="S6" s="22"/>
      <c r="T6" s="21"/>
      <c r="U6" s="21"/>
      <c r="V6" s="21"/>
      <c r="W6" s="21"/>
      <c r="X6" s="21"/>
    </row>
    <row r="7" spans="1:24" s="48" customFormat="1">
      <c r="A7" s="16"/>
      <c r="B7" s="16"/>
      <c r="C7" s="17"/>
      <c r="D7" s="18"/>
      <c r="E7" s="23"/>
      <c r="F7" s="19"/>
      <c r="G7" s="20"/>
      <c r="H7" s="17"/>
      <c r="I7" s="18"/>
      <c r="J7" s="18"/>
      <c r="K7" s="21"/>
      <c r="L7" s="21"/>
      <c r="M7" s="21"/>
      <c r="N7" s="21"/>
      <c r="O7" s="21"/>
      <c r="P7" s="21"/>
      <c r="Q7" s="21"/>
      <c r="R7" s="21"/>
      <c r="S7" s="22"/>
      <c r="T7" s="21"/>
      <c r="U7" s="21"/>
      <c r="V7" s="21"/>
      <c r="W7" s="21"/>
      <c r="X7" s="21"/>
    </row>
    <row r="8" spans="1:24" s="48" customFormat="1">
      <c r="A8" s="16"/>
      <c r="B8" s="16"/>
      <c r="C8" s="17"/>
      <c r="D8" s="18"/>
      <c r="E8" s="19"/>
      <c r="F8" s="19"/>
      <c r="G8" s="20"/>
      <c r="H8" s="17"/>
      <c r="I8" s="18"/>
      <c r="J8" s="18"/>
      <c r="K8" s="21"/>
      <c r="L8" s="21"/>
      <c r="M8" s="21"/>
      <c r="N8" s="21"/>
      <c r="O8" s="21"/>
      <c r="P8" s="21"/>
      <c r="Q8" s="21"/>
      <c r="R8" s="21"/>
      <c r="S8" s="22"/>
      <c r="T8" s="21"/>
      <c r="U8" s="21"/>
      <c r="V8" s="21"/>
      <c r="W8" s="21"/>
      <c r="X8" s="21"/>
    </row>
    <row r="9" spans="1:24" s="48" customFormat="1">
      <c r="A9" s="16"/>
      <c r="B9" s="16"/>
      <c r="C9" s="17"/>
      <c r="D9" s="18"/>
      <c r="E9" s="19"/>
      <c r="F9" s="19"/>
      <c r="G9" s="20"/>
      <c r="H9" s="17"/>
      <c r="I9" s="18"/>
      <c r="J9" s="18"/>
      <c r="S9" s="22"/>
      <c r="T9" s="21"/>
      <c r="U9" s="21"/>
      <c r="V9" s="21"/>
      <c r="W9" s="21"/>
      <c r="X9" s="21"/>
    </row>
    <row r="10" spans="1:24" s="48" customFormat="1">
      <c r="A10" s="16"/>
      <c r="B10" s="16"/>
      <c r="C10" s="17"/>
      <c r="D10" s="18"/>
      <c r="E10" s="19"/>
      <c r="F10" s="19"/>
      <c r="G10" s="20"/>
      <c r="H10" s="17"/>
      <c r="I10" s="18"/>
      <c r="J10" s="18"/>
      <c r="S10" s="22"/>
      <c r="T10" s="21"/>
      <c r="U10" s="21"/>
      <c r="V10" s="21"/>
      <c r="W10" s="21"/>
    </row>
    <row r="11" spans="1:24" s="48" customFormat="1">
      <c r="A11" s="16"/>
      <c r="B11" s="16"/>
      <c r="C11" s="17"/>
      <c r="D11" s="18"/>
      <c r="E11" s="19"/>
      <c r="F11" s="19"/>
      <c r="G11" s="20"/>
      <c r="H11" s="17"/>
      <c r="I11" s="18"/>
      <c r="J11" s="18"/>
      <c r="K11" s="21"/>
      <c r="L11" s="21"/>
      <c r="M11" s="21"/>
      <c r="N11" s="21"/>
      <c r="O11" s="21"/>
      <c r="P11" s="21"/>
      <c r="Q11" s="21"/>
      <c r="R11" s="21"/>
      <c r="S11" s="22"/>
      <c r="T11" s="21"/>
      <c r="U11" s="21"/>
      <c r="V11" s="21"/>
      <c r="W11" s="21"/>
      <c r="X11" s="21"/>
    </row>
    <row r="12" spans="1:24" s="48" customFormat="1">
      <c r="A12" s="16"/>
      <c r="B12" s="16"/>
      <c r="C12" s="17"/>
      <c r="D12" s="18"/>
      <c r="E12" s="23"/>
      <c r="F12" s="19"/>
      <c r="G12" s="20"/>
      <c r="H12" s="17"/>
      <c r="I12" s="18"/>
      <c r="J12" s="18"/>
      <c r="S12" s="22"/>
      <c r="T12" s="21"/>
      <c r="U12" s="21"/>
      <c r="V12" s="21"/>
      <c r="W12" s="21"/>
      <c r="X12" s="21"/>
    </row>
    <row r="13" spans="1:24" s="48" customFormat="1">
      <c r="A13" s="16"/>
      <c r="B13" s="16"/>
      <c r="C13" s="17"/>
      <c r="D13" s="18"/>
      <c r="E13" s="23"/>
      <c r="F13" s="19"/>
      <c r="G13" s="20"/>
      <c r="H13" s="17"/>
      <c r="I13" s="18"/>
      <c r="J13" s="18"/>
      <c r="S13" s="22"/>
      <c r="T13" s="21"/>
      <c r="U13" s="21"/>
      <c r="V13" s="21"/>
      <c r="W13" s="21"/>
    </row>
    <row r="14" spans="1:24" s="48" customFormat="1">
      <c r="A14" s="16"/>
      <c r="B14" s="16"/>
      <c r="C14" s="17"/>
      <c r="D14" s="18"/>
      <c r="E14" s="19"/>
      <c r="F14" s="19"/>
      <c r="G14" s="20"/>
      <c r="H14" s="17"/>
      <c r="I14" s="18"/>
      <c r="J14" s="18"/>
      <c r="K14" s="21"/>
      <c r="L14" s="21"/>
      <c r="M14" s="21"/>
      <c r="N14" s="21"/>
      <c r="O14" s="21"/>
      <c r="P14" s="21"/>
      <c r="Q14" s="21"/>
      <c r="R14" s="21"/>
      <c r="S14" s="22"/>
      <c r="T14" s="21"/>
      <c r="U14" s="21"/>
      <c r="V14" s="21"/>
      <c r="W14" s="21"/>
      <c r="X14" s="21"/>
    </row>
    <row r="15" spans="1:24" s="48" customFormat="1">
      <c r="A15" s="16"/>
      <c r="B15" s="16"/>
      <c r="C15" s="17"/>
      <c r="D15" s="18"/>
      <c r="E15" s="19"/>
      <c r="F15" s="19"/>
      <c r="G15" s="20"/>
      <c r="H15" s="17"/>
      <c r="I15" s="18"/>
      <c r="J15" s="18"/>
      <c r="K15" s="21"/>
      <c r="L15" s="21"/>
      <c r="M15" s="21"/>
      <c r="N15" s="21"/>
      <c r="O15" s="21"/>
      <c r="P15" s="21"/>
      <c r="Q15" s="21"/>
      <c r="R15" s="21"/>
      <c r="S15" s="22"/>
      <c r="T15" s="21"/>
      <c r="U15" s="21"/>
      <c r="V15" s="21"/>
      <c r="W15" s="21"/>
      <c r="X15" s="21"/>
    </row>
    <row r="16" spans="1:24" s="48" customFormat="1">
      <c r="A16" s="16"/>
      <c r="B16" s="16"/>
      <c r="C16" s="17"/>
      <c r="D16" s="18"/>
      <c r="E16" s="19"/>
      <c r="F16" s="19"/>
      <c r="G16" s="20"/>
      <c r="H16" s="17"/>
      <c r="I16" s="18"/>
      <c r="J16" s="18"/>
      <c r="K16" s="21"/>
      <c r="L16" s="21"/>
      <c r="M16" s="21"/>
      <c r="N16" s="21"/>
      <c r="O16" s="21"/>
      <c r="P16" s="21"/>
      <c r="Q16" s="21"/>
      <c r="R16" s="21"/>
      <c r="S16" s="22"/>
      <c r="T16" s="21"/>
      <c r="U16" s="21"/>
      <c r="V16" s="21"/>
      <c r="W16" s="21"/>
      <c r="X16" s="21"/>
    </row>
    <row r="17" spans="1:24" s="48" customFormat="1">
      <c r="A17" s="16"/>
      <c r="B17" s="16"/>
      <c r="C17" s="17"/>
      <c r="D17" s="18"/>
      <c r="E17" s="19"/>
      <c r="F17" s="19"/>
      <c r="G17" s="20"/>
      <c r="H17" s="17"/>
      <c r="I17" s="18"/>
      <c r="J17" s="18"/>
      <c r="K17" s="21"/>
      <c r="L17" s="21"/>
      <c r="M17" s="21"/>
      <c r="N17" s="21"/>
      <c r="O17" s="21"/>
      <c r="P17" s="21"/>
      <c r="Q17" s="21"/>
      <c r="R17" s="21"/>
      <c r="S17" s="22"/>
      <c r="T17" s="21"/>
      <c r="U17" s="21"/>
      <c r="V17" s="21"/>
      <c r="W17" s="21"/>
      <c r="X17" s="21"/>
    </row>
    <row r="18" spans="1:24" s="48" customFormat="1">
      <c r="A18" s="16"/>
      <c r="B18" s="16"/>
      <c r="C18" s="17"/>
      <c r="D18" s="18"/>
      <c r="E18" s="19"/>
      <c r="F18" s="19"/>
      <c r="G18" s="20"/>
      <c r="H18" s="17"/>
      <c r="I18" s="18"/>
      <c r="J18" s="18"/>
      <c r="K18" s="21"/>
      <c r="L18" s="21"/>
      <c r="M18" s="21"/>
      <c r="N18" s="21"/>
      <c r="O18" s="21"/>
      <c r="P18" s="21"/>
      <c r="Q18" s="21"/>
      <c r="R18" s="21"/>
      <c r="S18" s="22"/>
      <c r="T18" s="21"/>
      <c r="U18" s="21"/>
      <c r="V18" s="21"/>
      <c r="W18" s="21"/>
      <c r="X18" s="21"/>
    </row>
    <row r="19" spans="1:24" s="48" customFormat="1">
      <c r="A19" s="16"/>
      <c r="B19" s="16"/>
      <c r="C19" s="17"/>
      <c r="D19" s="18"/>
      <c r="E19" s="19"/>
      <c r="F19" s="19"/>
      <c r="G19" s="20"/>
      <c r="H19" s="17"/>
      <c r="I19" s="18"/>
      <c r="J19" s="18"/>
      <c r="S19" s="22"/>
      <c r="T19" s="21"/>
      <c r="U19" s="21"/>
      <c r="V19" s="21"/>
      <c r="W19" s="21"/>
      <c r="X19" s="21"/>
    </row>
    <row r="20" spans="1:24" s="48" customFormat="1">
      <c r="A20" s="16"/>
      <c r="B20" s="16"/>
      <c r="C20" s="17"/>
      <c r="D20" s="18"/>
      <c r="E20" s="19"/>
      <c r="F20" s="19"/>
      <c r="G20" s="20"/>
      <c r="H20" s="17"/>
      <c r="I20" s="18"/>
      <c r="J20" s="18"/>
      <c r="K20" s="21"/>
      <c r="L20" s="21"/>
      <c r="M20" s="21"/>
      <c r="N20" s="21"/>
      <c r="O20" s="21"/>
      <c r="P20" s="21"/>
      <c r="Q20" s="21"/>
      <c r="R20" s="21"/>
      <c r="S20" s="22"/>
      <c r="T20" s="21"/>
      <c r="U20" s="21"/>
      <c r="V20" s="21"/>
      <c r="W20" s="21"/>
      <c r="X20" s="21"/>
    </row>
    <row r="21" spans="1:24" s="48" customFormat="1">
      <c r="A21" s="16"/>
      <c r="B21" s="16"/>
      <c r="C21" s="17"/>
      <c r="D21" s="18"/>
      <c r="E21" s="19"/>
      <c r="F21" s="19"/>
      <c r="G21" s="20"/>
      <c r="H21" s="17"/>
      <c r="I21" s="18"/>
      <c r="J21" s="18"/>
      <c r="K21" s="21"/>
      <c r="L21" s="21"/>
      <c r="M21" s="21"/>
      <c r="N21" s="21"/>
      <c r="O21" s="21"/>
      <c r="P21" s="21"/>
      <c r="Q21" s="21"/>
      <c r="R21" s="21"/>
      <c r="S21" s="22"/>
      <c r="T21" s="21"/>
      <c r="U21" s="21"/>
      <c r="V21" s="21"/>
      <c r="W21" s="21"/>
      <c r="X21" s="21"/>
    </row>
    <row r="22" spans="1:24" s="48" customFormat="1">
      <c r="A22" s="16"/>
      <c r="B22" s="16"/>
      <c r="C22" s="17"/>
      <c r="D22" s="18"/>
      <c r="E22" s="23"/>
      <c r="F22" s="19"/>
      <c r="G22" s="20"/>
      <c r="H22" s="17"/>
      <c r="I22" s="18"/>
      <c r="J22" s="18"/>
      <c r="K22" s="21"/>
      <c r="L22" s="21"/>
      <c r="M22" s="21"/>
      <c r="N22" s="21"/>
      <c r="O22" s="21"/>
      <c r="P22" s="21"/>
      <c r="Q22" s="21"/>
      <c r="R22" s="21"/>
      <c r="S22" s="22"/>
      <c r="T22" s="21"/>
      <c r="U22" s="21"/>
      <c r="V22" s="21"/>
      <c r="W22" s="21"/>
      <c r="X22" s="21"/>
    </row>
    <row r="23" spans="1:24" s="48" customFormat="1">
      <c r="A23" s="16"/>
      <c r="B23" s="16"/>
      <c r="C23" s="17"/>
      <c r="D23" s="18"/>
      <c r="E23" s="23"/>
      <c r="F23" s="19"/>
      <c r="G23" s="20"/>
      <c r="H23" s="17"/>
      <c r="I23" s="18"/>
      <c r="J23" s="18"/>
      <c r="Q23" s="21"/>
      <c r="S23" s="22"/>
      <c r="T23" s="21"/>
      <c r="U23" s="21"/>
      <c r="V23" s="21"/>
      <c r="W23" s="21"/>
      <c r="X23" s="21"/>
    </row>
    <row r="24" spans="1:24" s="48" customFormat="1">
      <c r="A24" s="16"/>
      <c r="B24" s="16"/>
      <c r="C24" s="17"/>
      <c r="D24" s="18"/>
      <c r="E24" s="19"/>
      <c r="F24" s="19"/>
      <c r="G24" s="20"/>
      <c r="H24" s="17"/>
      <c r="I24" s="18"/>
      <c r="J24" s="18"/>
      <c r="K24" s="21"/>
      <c r="L24" s="21"/>
      <c r="M24" s="21"/>
      <c r="N24" s="21"/>
      <c r="O24" s="21"/>
      <c r="P24" s="21"/>
      <c r="Q24" s="21"/>
      <c r="R24" s="21"/>
      <c r="S24" s="22"/>
      <c r="T24" s="21"/>
      <c r="U24" s="21"/>
      <c r="V24" s="21"/>
      <c r="W24" s="21"/>
      <c r="X24" s="21"/>
    </row>
    <row r="25" spans="1:24" s="48" customFormat="1">
      <c r="A25" s="16"/>
      <c r="B25" s="16"/>
      <c r="C25" s="17"/>
      <c r="D25" s="18"/>
      <c r="E25" s="19"/>
      <c r="F25" s="19"/>
      <c r="G25" s="20"/>
      <c r="H25" s="17"/>
      <c r="I25" s="18"/>
      <c r="J25" s="18"/>
      <c r="S25" s="22"/>
      <c r="T25" s="21"/>
      <c r="U25" s="21"/>
      <c r="V25" s="21"/>
      <c r="W25" s="21"/>
    </row>
    <row r="26" spans="1:24" s="48" customFormat="1">
      <c r="A26" s="16"/>
      <c r="B26" s="16"/>
      <c r="C26" s="17"/>
      <c r="D26" s="18"/>
      <c r="E26" s="23"/>
      <c r="F26" s="19"/>
      <c r="G26" s="20"/>
      <c r="H26" s="17"/>
      <c r="I26" s="18"/>
      <c r="J26" s="18"/>
      <c r="S26" s="22"/>
      <c r="T26" s="21"/>
      <c r="U26" s="21"/>
      <c r="V26" s="21"/>
      <c r="W26" s="21"/>
      <c r="X26" s="21"/>
    </row>
    <row r="27" spans="1:24" s="48" customFormat="1">
      <c r="A27" s="16"/>
      <c r="B27" s="16"/>
      <c r="C27" s="17"/>
      <c r="D27" s="18"/>
      <c r="E27" s="23"/>
      <c r="F27" s="19"/>
      <c r="G27" s="20"/>
      <c r="H27" s="17"/>
      <c r="I27" s="18"/>
      <c r="J27" s="18"/>
      <c r="S27" s="22"/>
      <c r="T27" s="21"/>
      <c r="U27" s="21"/>
      <c r="V27" s="21"/>
      <c r="X27" s="21"/>
    </row>
    <row r="28" spans="1:24" s="48" customFormat="1">
      <c r="A28" s="16"/>
      <c r="B28" s="16"/>
      <c r="C28" s="17"/>
      <c r="D28" s="18"/>
      <c r="E28" s="19"/>
      <c r="F28" s="19"/>
      <c r="G28" s="20"/>
      <c r="H28" s="17"/>
      <c r="I28" s="18"/>
      <c r="J28" s="18"/>
      <c r="K28" s="21"/>
      <c r="L28" s="21"/>
      <c r="M28" s="21"/>
      <c r="N28" s="21"/>
      <c r="O28" s="21"/>
      <c r="P28" s="21"/>
      <c r="Q28" s="21"/>
      <c r="R28" s="21"/>
      <c r="S28" s="22"/>
      <c r="T28" s="21"/>
      <c r="U28" s="21"/>
      <c r="V28" s="21"/>
      <c r="W28" s="21"/>
      <c r="X28" s="21"/>
    </row>
    <row r="29" spans="1:24" s="48" customFormat="1">
      <c r="A29" s="16"/>
      <c r="B29" s="16"/>
      <c r="C29" s="17"/>
      <c r="D29" s="18"/>
      <c r="E29" s="31"/>
      <c r="F29" s="19"/>
      <c r="G29" s="20"/>
      <c r="H29" s="17"/>
      <c r="I29" s="18"/>
      <c r="J29" s="18"/>
      <c r="S29" s="22"/>
      <c r="T29" s="21"/>
      <c r="W29" s="21"/>
      <c r="X29" s="21"/>
    </row>
    <row r="30" spans="1:24" s="48" customFormat="1">
      <c r="A30" s="16"/>
      <c r="B30" s="16"/>
      <c r="C30" s="17"/>
      <c r="D30" s="18"/>
      <c r="E30" s="31"/>
      <c r="F30" s="19"/>
      <c r="G30" s="20"/>
      <c r="H30" s="17"/>
      <c r="I30" s="18"/>
      <c r="J30" s="18"/>
      <c r="S30" s="22"/>
      <c r="T30" s="21"/>
      <c r="W30" s="21"/>
      <c r="X30" s="21"/>
    </row>
    <row r="31" spans="1:24" s="48" customFormat="1">
      <c r="A31" s="16"/>
      <c r="B31" s="16"/>
      <c r="C31" s="17"/>
      <c r="D31" s="18"/>
      <c r="E31" s="23"/>
      <c r="F31" s="19"/>
      <c r="G31" s="20"/>
      <c r="H31" s="17"/>
      <c r="I31" s="18"/>
      <c r="J31" s="18"/>
      <c r="K31" s="21"/>
      <c r="L31" s="21"/>
      <c r="M31" s="21"/>
      <c r="N31" s="21"/>
      <c r="O31" s="21"/>
      <c r="P31" s="21"/>
      <c r="Q31" s="21"/>
      <c r="R31" s="21"/>
      <c r="S31" s="22"/>
      <c r="T31" s="21"/>
      <c r="U31" s="21"/>
      <c r="V31" s="21"/>
      <c r="W31" s="21"/>
      <c r="X31" s="21"/>
    </row>
    <row r="32" spans="1:24" s="48" customFormat="1">
      <c r="A32" s="16"/>
      <c r="B32" s="16"/>
      <c r="C32" s="17"/>
      <c r="D32" s="18"/>
      <c r="E32" s="23"/>
      <c r="F32" s="19"/>
      <c r="G32" s="20"/>
      <c r="H32" s="17"/>
      <c r="I32" s="18"/>
      <c r="J32" s="18"/>
      <c r="S32" s="22"/>
      <c r="T32" s="21"/>
      <c r="U32" s="21"/>
      <c r="V32" s="21"/>
    </row>
    <row r="33" spans="1:24" s="48" customFormat="1">
      <c r="A33" s="16"/>
      <c r="B33" s="16"/>
      <c r="C33" s="17"/>
      <c r="D33" s="18"/>
      <c r="E33" s="23"/>
      <c r="F33" s="19"/>
      <c r="G33" s="20"/>
      <c r="H33" s="17"/>
      <c r="I33" s="18"/>
      <c r="J33" s="18"/>
      <c r="S33" s="22"/>
      <c r="T33" s="21"/>
      <c r="U33" s="21"/>
      <c r="V33" s="21"/>
      <c r="W33" s="21"/>
    </row>
    <row r="34" spans="1:24" ht="25" hidden="1">
      <c r="A34" s="16" t="s">
        <v>29</v>
      </c>
      <c r="B34" s="16" t="s">
        <v>71</v>
      </c>
      <c r="C34" s="17" t="s">
        <v>22</v>
      </c>
      <c r="D34" s="18">
        <v>2015</v>
      </c>
      <c r="E34" s="23">
        <v>3.3328571428571401</v>
      </c>
      <c r="F34" s="19">
        <v>3.3314285714285701</v>
      </c>
      <c r="G34" s="20">
        <f t="shared" ref="G34" si="1">AVERAGE(E34,F34)</f>
        <v>3.3321428571428551</v>
      </c>
      <c r="H34" s="17"/>
      <c r="I34" s="18"/>
      <c r="J34" s="18"/>
      <c r="S34" s="22">
        <v>41000</v>
      </c>
      <c r="T34" s="21" t="s">
        <v>56</v>
      </c>
      <c r="U34" s="21" t="s">
        <v>220</v>
      </c>
      <c r="V34" s="21" t="s">
        <v>55</v>
      </c>
    </row>
    <row r="35" spans="1:24" s="48" customFormat="1">
      <c r="A35" s="16"/>
      <c r="B35" s="16"/>
      <c r="C35" s="17"/>
      <c r="D35" s="18"/>
      <c r="E35" s="19"/>
      <c r="F35" s="19"/>
      <c r="G35" s="20"/>
      <c r="H35" s="17"/>
      <c r="I35" s="18"/>
      <c r="J35" s="18"/>
      <c r="S35" s="22"/>
      <c r="T35" s="21"/>
      <c r="U35" s="21"/>
      <c r="V35" s="21"/>
      <c r="W35" s="21"/>
    </row>
    <row r="36" spans="1:24" s="48" customFormat="1">
      <c r="A36" s="16"/>
      <c r="B36" s="16"/>
      <c r="C36" s="17"/>
      <c r="D36" s="18"/>
      <c r="E36" s="19"/>
      <c r="F36" s="19"/>
      <c r="G36" s="20"/>
      <c r="H36" s="17"/>
      <c r="I36" s="18"/>
      <c r="J36" s="18"/>
      <c r="K36" s="21"/>
      <c r="L36" s="21"/>
      <c r="M36" s="21"/>
      <c r="N36" s="21"/>
      <c r="O36" s="21"/>
      <c r="P36" s="21"/>
      <c r="Q36" s="21"/>
      <c r="R36" s="21"/>
      <c r="S36" s="22"/>
      <c r="T36" s="21"/>
      <c r="U36" s="21"/>
      <c r="V36" s="21"/>
      <c r="W36" s="21"/>
      <c r="X36" s="21"/>
    </row>
    <row r="37" spans="1:24" s="48" customFormat="1">
      <c r="A37" s="16"/>
      <c r="B37" s="16"/>
      <c r="C37" s="17"/>
      <c r="D37" s="18"/>
      <c r="E37" s="19"/>
      <c r="F37" s="19"/>
      <c r="G37" s="20"/>
      <c r="H37" s="17"/>
      <c r="I37" s="18"/>
      <c r="J37" s="18"/>
      <c r="K37" s="21"/>
      <c r="L37" s="21"/>
      <c r="M37" s="21"/>
      <c r="N37" s="21"/>
      <c r="O37" s="21"/>
      <c r="P37" s="21"/>
      <c r="Q37" s="21"/>
      <c r="R37" s="21"/>
      <c r="S37" s="22"/>
      <c r="T37" s="21"/>
      <c r="U37" s="21"/>
      <c r="V37" s="21"/>
      <c r="W37" s="21"/>
      <c r="X37" s="21"/>
    </row>
    <row r="38" spans="1:24" hidden="1">
      <c r="A38" s="16" t="s">
        <v>47</v>
      </c>
      <c r="B38" s="16"/>
      <c r="C38" s="17"/>
      <c r="D38" s="18"/>
      <c r="E38" s="31"/>
      <c r="F38" s="19"/>
      <c r="G38" s="20"/>
      <c r="H38" s="17"/>
      <c r="I38" s="18"/>
      <c r="J38" s="18"/>
      <c r="K38" s="21">
        <v>22235</v>
      </c>
      <c r="S38" s="22">
        <v>40991</v>
      </c>
      <c r="T38" s="21" t="s">
        <v>205</v>
      </c>
      <c r="W38" s="21" t="s">
        <v>17</v>
      </c>
      <c r="X38" s="21" t="s">
        <v>41</v>
      </c>
    </row>
    <row r="39" spans="1:24" s="48" customFormat="1">
      <c r="A39" s="16"/>
      <c r="B39" s="16"/>
      <c r="C39" s="17"/>
      <c r="D39" s="18"/>
      <c r="E39" s="23"/>
      <c r="F39" s="19"/>
      <c r="G39" s="20"/>
      <c r="H39" s="17"/>
      <c r="I39" s="18"/>
      <c r="J39" s="18"/>
      <c r="K39" s="21"/>
      <c r="L39" s="21"/>
      <c r="S39" s="22"/>
      <c r="T39" s="21"/>
      <c r="U39" s="21"/>
      <c r="V39" s="21"/>
      <c r="W39" s="21"/>
    </row>
    <row r="40" spans="1:24" s="48" customFormat="1">
      <c r="A40" s="16"/>
      <c r="B40" s="16"/>
      <c r="C40" s="17"/>
      <c r="D40" s="18"/>
      <c r="E40" s="23"/>
      <c r="F40" s="19"/>
      <c r="G40" s="20"/>
      <c r="H40" s="17"/>
      <c r="I40" s="18"/>
      <c r="J40" s="18"/>
      <c r="K40" s="21"/>
      <c r="L40" s="21"/>
      <c r="S40" s="22"/>
      <c r="T40" s="21"/>
      <c r="W40" s="21"/>
      <c r="X40" s="21"/>
    </row>
    <row r="41" spans="1:24" s="48" customFormat="1">
      <c r="A41" s="16"/>
      <c r="B41" s="16"/>
      <c r="C41" s="17"/>
      <c r="D41" s="18"/>
      <c r="E41" s="19"/>
      <c r="F41" s="19"/>
      <c r="G41" s="20"/>
      <c r="H41" s="17"/>
      <c r="I41" s="18"/>
      <c r="J41" s="18"/>
      <c r="S41" s="22"/>
      <c r="T41" s="21"/>
      <c r="U41" s="21"/>
      <c r="V41" s="21"/>
      <c r="W41" s="21"/>
    </row>
    <row r="42" spans="1:24" s="48" customFormat="1">
      <c r="A42" s="16"/>
      <c r="B42" s="16"/>
      <c r="C42" s="17"/>
      <c r="D42" s="18"/>
      <c r="E42" s="19"/>
      <c r="F42" s="19"/>
      <c r="G42" s="20"/>
      <c r="H42" s="17"/>
      <c r="I42" s="18"/>
      <c r="J42" s="18"/>
      <c r="S42" s="22"/>
      <c r="T42" s="21"/>
      <c r="U42" s="21"/>
      <c r="V42" s="21"/>
      <c r="W42" s="21"/>
      <c r="X42" s="21"/>
    </row>
    <row r="43" spans="1:24" s="48" customFormat="1">
      <c r="A43" s="16"/>
      <c r="B43" s="16"/>
      <c r="C43" s="17"/>
      <c r="D43" s="18"/>
      <c r="E43" s="19"/>
      <c r="F43" s="19"/>
      <c r="G43" s="20"/>
      <c r="H43" s="17"/>
      <c r="I43" s="18"/>
      <c r="J43" s="18"/>
      <c r="S43" s="22"/>
      <c r="T43" s="21"/>
      <c r="U43" s="21"/>
      <c r="V43" s="21"/>
      <c r="W43" s="21"/>
    </row>
    <row r="44" spans="1:24" s="48" customFormat="1">
      <c r="A44" s="16"/>
      <c r="B44" s="16"/>
      <c r="C44" s="17"/>
      <c r="D44" s="18"/>
      <c r="E44" s="23"/>
      <c r="F44" s="19"/>
      <c r="G44" s="20"/>
      <c r="H44" s="17"/>
      <c r="I44" s="18"/>
      <c r="J44" s="18"/>
      <c r="K44" s="21"/>
      <c r="L44" s="21"/>
      <c r="M44" s="21"/>
      <c r="N44" s="21"/>
      <c r="O44" s="21"/>
      <c r="P44" s="21"/>
      <c r="Q44" s="21"/>
      <c r="R44" s="21"/>
      <c r="S44" s="22"/>
      <c r="T44" s="21"/>
      <c r="U44" s="21"/>
      <c r="V44" s="21"/>
      <c r="W44" s="21"/>
      <c r="X44" s="21"/>
    </row>
    <row r="45" spans="1:24" s="48" customFormat="1">
      <c r="A45" s="16"/>
      <c r="B45" s="16"/>
      <c r="C45" s="17"/>
      <c r="D45" s="18"/>
      <c r="E45" s="23"/>
      <c r="F45" s="19"/>
      <c r="G45" s="20"/>
      <c r="H45" s="17"/>
      <c r="I45" s="18"/>
      <c r="J45" s="18"/>
      <c r="K45" s="21"/>
      <c r="L45" s="21"/>
      <c r="M45" s="21"/>
      <c r="N45" s="21"/>
      <c r="O45" s="21"/>
      <c r="P45" s="21"/>
      <c r="Q45" s="21"/>
      <c r="R45" s="21"/>
      <c r="S45" s="22"/>
      <c r="T45" s="21"/>
      <c r="U45" s="21"/>
      <c r="V45" s="21"/>
      <c r="W45" s="21"/>
      <c r="X45" s="21"/>
    </row>
    <row r="46" spans="1:24" s="48" customFormat="1">
      <c r="A46" s="16"/>
      <c r="B46" s="16"/>
      <c r="C46" s="17"/>
      <c r="D46" s="18"/>
      <c r="E46" s="23"/>
      <c r="F46" s="19"/>
      <c r="G46" s="20"/>
      <c r="H46" s="17"/>
      <c r="I46" s="18"/>
      <c r="J46" s="18"/>
      <c r="K46" s="21"/>
      <c r="L46" s="21"/>
      <c r="S46" s="22"/>
      <c r="T46" s="21"/>
      <c r="U46" s="21"/>
      <c r="V46" s="21"/>
      <c r="W46" s="21"/>
      <c r="X46" s="21"/>
    </row>
    <row r="47" spans="1:24" s="48" customFormat="1">
      <c r="A47" s="16"/>
      <c r="B47" s="16"/>
      <c r="C47" s="17"/>
      <c r="D47" s="18"/>
      <c r="E47" s="23"/>
      <c r="F47" s="19"/>
      <c r="G47" s="20"/>
      <c r="H47" s="17"/>
      <c r="I47" s="18"/>
      <c r="J47" s="18"/>
      <c r="K47" s="21"/>
      <c r="L47" s="21"/>
      <c r="M47" s="21"/>
      <c r="N47" s="21"/>
      <c r="O47" s="21"/>
      <c r="P47" s="21"/>
      <c r="Q47" s="21"/>
      <c r="R47" s="21"/>
      <c r="S47" s="22"/>
      <c r="T47" s="21"/>
      <c r="U47" s="21"/>
      <c r="V47" s="21"/>
      <c r="W47" s="21"/>
      <c r="X47" s="21"/>
    </row>
    <row r="48" spans="1:24" s="48" customFormat="1">
      <c r="A48" s="16"/>
      <c r="B48" s="16"/>
      <c r="C48" s="17"/>
      <c r="D48" s="18"/>
      <c r="E48" s="19"/>
      <c r="F48" s="19"/>
      <c r="G48" s="20"/>
      <c r="H48" s="17"/>
      <c r="I48" s="18"/>
      <c r="J48" s="18"/>
      <c r="S48" s="22"/>
      <c r="T48" s="21"/>
      <c r="U48" s="21"/>
      <c r="V48" s="21"/>
      <c r="W48" s="21"/>
      <c r="X48" s="21"/>
    </row>
    <row r="49" spans="1:24" s="48" customFormat="1">
      <c r="A49" s="16"/>
      <c r="B49" s="16"/>
      <c r="C49" s="17"/>
      <c r="D49" s="18"/>
      <c r="E49" s="19"/>
      <c r="F49" s="19"/>
      <c r="G49" s="20"/>
      <c r="H49" s="17"/>
      <c r="I49" s="18"/>
      <c r="J49" s="18"/>
      <c r="S49" s="22"/>
      <c r="T49" s="21"/>
      <c r="U49" s="21"/>
      <c r="V49" s="21"/>
      <c r="W49" s="21"/>
    </row>
    <row r="50" spans="1:24" s="48" customFormat="1">
      <c r="A50" s="16"/>
      <c r="B50" s="16"/>
      <c r="C50" s="17"/>
      <c r="D50" s="18"/>
      <c r="E50" s="19"/>
      <c r="F50" s="19"/>
      <c r="G50" s="20"/>
      <c r="H50" s="17"/>
      <c r="I50" s="18"/>
      <c r="J50" s="18"/>
      <c r="S50" s="22"/>
      <c r="T50" s="21"/>
      <c r="U50" s="21"/>
      <c r="V50" s="21"/>
      <c r="W50" s="21"/>
      <c r="X50" s="21"/>
    </row>
    <row r="51" spans="1:24" s="48" customFormat="1">
      <c r="A51" s="16"/>
      <c r="B51" s="16"/>
      <c r="C51" s="17"/>
      <c r="D51" s="18"/>
      <c r="E51" s="23"/>
      <c r="F51" s="19"/>
      <c r="G51" s="20"/>
      <c r="H51" s="17"/>
      <c r="I51" s="18"/>
      <c r="J51" s="18"/>
      <c r="K51" s="21"/>
      <c r="L51" s="21"/>
      <c r="M51" s="21"/>
      <c r="N51" s="21"/>
      <c r="O51" s="21"/>
      <c r="P51" s="21"/>
      <c r="Q51" s="21"/>
      <c r="R51" s="21"/>
      <c r="S51" s="22"/>
      <c r="T51" s="21"/>
      <c r="U51" s="21"/>
      <c r="V51" s="21"/>
      <c r="W51" s="21"/>
      <c r="X51" s="21"/>
    </row>
    <row r="52" spans="1:24" s="48" customFormat="1">
      <c r="A52" s="16"/>
      <c r="B52" s="16"/>
      <c r="C52" s="17"/>
      <c r="D52" s="18"/>
      <c r="E52" s="23"/>
      <c r="F52" s="19"/>
      <c r="G52" s="20"/>
      <c r="H52" s="17"/>
      <c r="I52" s="18"/>
      <c r="J52" s="18"/>
      <c r="S52" s="22"/>
      <c r="T52" s="21"/>
      <c r="U52" s="21"/>
      <c r="W52" s="21"/>
      <c r="X52" s="21"/>
    </row>
    <row r="53" spans="1:24" s="48" customFormat="1">
      <c r="A53" s="16"/>
      <c r="B53" s="16"/>
      <c r="C53" s="17"/>
      <c r="D53" s="18"/>
      <c r="E53" s="19"/>
      <c r="F53" s="19"/>
      <c r="G53" s="20"/>
      <c r="H53" s="17"/>
      <c r="I53" s="18"/>
      <c r="J53" s="18"/>
      <c r="S53" s="22"/>
      <c r="T53" s="21"/>
      <c r="U53" s="21"/>
      <c r="V53" s="21"/>
      <c r="W53" s="21"/>
      <c r="X53" s="21"/>
    </row>
    <row r="54" spans="1:24" s="48" customFormat="1">
      <c r="A54" s="16"/>
      <c r="B54" s="16"/>
      <c r="C54" s="17"/>
      <c r="D54" s="18"/>
      <c r="E54" s="19"/>
      <c r="F54" s="19"/>
      <c r="G54" s="20"/>
      <c r="H54" s="17"/>
      <c r="I54" s="18"/>
      <c r="J54" s="18"/>
      <c r="S54" s="22"/>
      <c r="T54" s="21"/>
      <c r="U54" s="21"/>
      <c r="V54" s="21"/>
      <c r="W54" s="21"/>
    </row>
    <row r="55" spans="1:24" ht="25" hidden="1">
      <c r="A55" s="32" t="s">
        <v>209</v>
      </c>
      <c r="B55" s="32" t="s">
        <v>195</v>
      </c>
      <c r="C55" s="33" t="s">
        <v>25</v>
      </c>
      <c r="D55" s="34">
        <v>2014</v>
      </c>
      <c r="E55" s="35">
        <v>2.665</v>
      </c>
      <c r="F55" s="35">
        <v>3.39</v>
      </c>
      <c r="G55" s="36">
        <f t="shared" ref="G55:G64" si="2">AVERAGE(E55,F55)</f>
        <v>3.0274999999999999</v>
      </c>
      <c r="H55" s="33"/>
      <c r="I55" s="34"/>
      <c r="J55" s="34"/>
      <c r="K55" s="37">
        <v>72440</v>
      </c>
      <c r="L55" s="37">
        <v>2</v>
      </c>
      <c r="M55" s="37"/>
      <c r="N55" s="37"/>
      <c r="O55" s="37"/>
      <c r="P55" s="37"/>
      <c r="Q55" s="37"/>
      <c r="R55" s="37"/>
      <c r="S55" s="38">
        <v>40945</v>
      </c>
      <c r="T55" s="37" t="s">
        <v>116</v>
      </c>
      <c r="U55" s="37" t="s">
        <v>133</v>
      </c>
      <c r="V55" s="37" t="s">
        <v>174</v>
      </c>
      <c r="W55" s="37"/>
      <c r="X55" s="37"/>
    </row>
    <row r="56" spans="1:24" s="48" customFormat="1">
      <c r="A56" s="16"/>
      <c r="B56" s="16"/>
      <c r="C56" s="17"/>
      <c r="D56" s="18"/>
      <c r="E56" s="19"/>
      <c r="F56" s="19"/>
      <c r="G56" s="20"/>
      <c r="H56" s="17"/>
      <c r="I56" s="18"/>
      <c r="J56" s="18"/>
      <c r="K56" s="21"/>
      <c r="L56" s="21"/>
      <c r="M56" s="21"/>
      <c r="N56" s="21"/>
      <c r="O56" s="21"/>
      <c r="P56" s="21"/>
      <c r="Q56" s="21"/>
      <c r="R56" s="21"/>
      <c r="S56" s="22"/>
      <c r="T56" s="21"/>
      <c r="U56" s="21"/>
      <c r="V56" s="21"/>
      <c r="W56" s="21"/>
      <c r="X56" s="21"/>
    </row>
    <row r="57" spans="1:24" s="48" customFormat="1">
      <c r="A57" s="16"/>
      <c r="B57" s="16"/>
      <c r="C57" s="17"/>
      <c r="D57" s="18"/>
      <c r="E57" s="23"/>
      <c r="F57" s="19"/>
      <c r="G57" s="20"/>
      <c r="H57" s="17"/>
      <c r="I57" s="18"/>
      <c r="J57" s="18"/>
      <c r="K57" s="21"/>
      <c r="L57" s="21"/>
      <c r="M57" s="21"/>
      <c r="N57" s="21"/>
      <c r="O57" s="21"/>
      <c r="P57" s="21"/>
      <c r="Q57" s="21"/>
      <c r="R57" s="21"/>
      <c r="S57" s="22"/>
      <c r="T57" s="21"/>
      <c r="U57" s="21"/>
      <c r="V57" s="21"/>
      <c r="W57" s="21"/>
      <c r="X57" s="21"/>
    </row>
    <row r="58" spans="1:24" s="48" customFormat="1">
      <c r="A58" s="16"/>
      <c r="B58" s="16"/>
      <c r="C58" s="17"/>
      <c r="D58" s="18"/>
      <c r="E58" s="23"/>
      <c r="F58" s="19"/>
      <c r="G58" s="20"/>
      <c r="H58" s="17"/>
      <c r="I58" s="18"/>
      <c r="J58" s="18"/>
      <c r="K58" s="21"/>
      <c r="L58" s="21"/>
      <c r="S58" s="22"/>
      <c r="T58" s="21"/>
      <c r="U58" s="21"/>
      <c r="V58" s="21"/>
      <c r="W58" s="21"/>
      <c r="X58" s="21"/>
    </row>
    <row r="59" spans="1:24" s="48" customFormat="1">
      <c r="A59" s="16"/>
      <c r="B59" s="16"/>
      <c r="C59" s="17"/>
      <c r="D59" s="18"/>
      <c r="E59" s="23"/>
      <c r="F59" s="19"/>
      <c r="G59" s="20"/>
      <c r="H59" s="17"/>
      <c r="I59" s="18"/>
      <c r="J59" s="18"/>
      <c r="K59" s="21"/>
      <c r="L59" s="21"/>
      <c r="M59" s="21"/>
      <c r="N59" s="21"/>
      <c r="O59" s="21"/>
      <c r="P59" s="21"/>
      <c r="Q59" s="21"/>
      <c r="R59" s="21"/>
      <c r="S59" s="22"/>
      <c r="T59" s="21"/>
      <c r="U59" s="21"/>
      <c r="V59" s="21"/>
      <c r="W59" s="21"/>
      <c r="X59" s="21"/>
    </row>
    <row r="60" spans="1:24" s="48" customFormat="1">
      <c r="A60" s="16"/>
      <c r="B60" s="16"/>
      <c r="C60" s="17"/>
      <c r="D60" s="18"/>
      <c r="E60" s="19"/>
      <c r="F60" s="19"/>
      <c r="G60" s="20"/>
      <c r="H60" s="17"/>
      <c r="I60" s="18"/>
      <c r="J60" s="18"/>
      <c r="K60" s="21"/>
      <c r="L60" s="21"/>
      <c r="S60" s="22"/>
      <c r="T60" s="21"/>
      <c r="U60" s="21"/>
      <c r="V60" s="21"/>
      <c r="W60" s="21"/>
    </row>
    <row r="61" spans="1:24" s="48" customFormat="1">
      <c r="A61" s="16"/>
      <c r="B61" s="16"/>
      <c r="C61" s="17"/>
      <c r="D61" s="18"/>
      <c r="E61" s="19"/>
      <c r="F61" s="19"/>
      <c r="G61" s="20"/>
      <c r="H61" s="17"/>
      <c r="I61" s="18"/>
      <c r="J61" s="18"/>
      <c r="S61" s="22"/>
      <c r="T61" s="21"/>
      <c r="U61" s="21"/>
      <c r="V61" s="21"/>
      <c r="W61" s="21"/>
    </row>
    <row r="62" spans="1:24" hidden="1">
      <c r="A62" s="24" t="s">
        <v>24</v>
      </c>
      <c r="B62" s="24" t="s">
        <v>31</v>
      </c>
      <c r="C62" s="25" t="s">
        <v>25</v>
      </c>
      <c r="D62" s="26">
        <v>2015</v>
      </c>
      <c r="E62" s="39">
        <v>3.43</v>
      </c>
      <c r="F62" s="27">
        <v>3.4285714285714302</v>
      </c>
      <c r="G62" s="28">
        <f t="shared" si="2"/>
        <v>3.4292857142857152</v>
      </c>
      <c r="H62" s="25"/>
      <c r="I62" s="26"/>
      <c r="J62" s="26"/>
      <c r="K62" s="29">
        <v>85687</v>
      </c>
      <c r="L62" s="29">
        <v>2</v>
      </c>
      <c r="M62" s="29"/>
      <c r="N62" s="29"/>
      <c r="O62" s="29"/>
      <c r="P62" s="29"/>
      <c r="Q62" s="29"/>
      <c r="R62" s="29"/>
      <c r="S62" s="30">
        <v>40954</v>
      </c>
      <c r="T62" s="29" t="s">
        <v>99</v>
      </c>
      <c r="U62" s="29" t="s">
        <v>31</v>
      </c>
      <c r="V62" s="29" t="s">
        <v>123</v>
      </c>
      <c r="W62" s="29"/>
      <c r="X62" s="29"/>
    </row>
    <row r="63" spans="1:24" s="48" customFormat="1">
      <c r="A63" s="16"/>
      <c r="B63" s="16"/>
      <c r="C63" s="17"/>
      <c r="D63" s="18"/>
      <c r="E63" s="23"/>
      <c r="F63" s="19"/>
      <c r="G63" s="20"/>
      <c r="H63" s="17"/>
      <c r="I63" s="18"/>
      <c r="J63" s="18"/>
      <c r="K63" s="21"/>
      <c r="L63" s="21"/>
      <c r="M63" s="21"/>
      <c r="N63" s="21"/>
      <c r="O63" s="21"/>
      <c r="P63" s="21"/>
      <c r="Q63" s="21"/>
      <c r="R63" s="21"/>
      <c r="S63" s="22"/>
      <c r="T63" s="21"/>
      <c r="U63" s="21"/>
      <c r="V63" s="21"/>
      <c r="W63" s="21"/>
      <c r="X63" s="21"/>
    </row>
    <row r="64" spans="1:24" hidden="1">
      <c r="A64" s="24" t="s">
        <v>110</v>
      </c>
      <c r="B64" s="24" t="s">
        <v>31</v>
      </c>
      <c r="C64" s="25" t="s">
        <v>25</v>
      </c>
      <c r="D64" s="26">
        <v>2015</v>
      </c>
      <c r="E64" s="39">
        <v>3.375</v>
      </c>
      <c r="F64" s="27">
        <v>3.375</v>
      </c>
      <c r="G64" s="28">
        <f t="shared" si="2"/>
        <v>3.375</v>
      </c>
      <c r="H64" s="25"/>
      <c r="I64" s="26"/>
      <c r="J64" s="26"/>
      <c r="K64" s="29">
        <v>21849</v>
      </c>
      <c r="L64" s="29">
        <v>3</v>
      </c>
      <c r="M64" s="29"/>
      <c r="N64" s="29"/>
      <c r="O64" s="29"/>
      <c r="P64" s="29"/>
      <c r="Q64" s="29"/>
      <c r="R64" s="29"/>
      <c r="S64" s="30">
        <v>40954</v>
      </c>
      <c r="T64" s="29" t="s">
        <v>99</v>
      </c>
      <c r="U64" s="29" t="s">
        <v>31</v>
      </c>
      <c r="V64" s="29" t="s">
        <v>132</v>
      </c>
      <c r="W64" s="29"/>
      <c r="X64" s="29"/>
    </row>
    <row r="65" spans="1:24" hidden="1">
      <c r="A65" s="16" t="s">
        <v>24</v>
      </c>
      <c r="B65" s="16"/>
      <c r="C65" s="17"/>
      <c r="D65" s="18"/>
      <c r="E65" s="23"/>
      <c r="F65" s="19"/>
      <c r="G65" s="20"/>
      <c r="H65" s="17"/>
      <c r="I65" s="18"/>
      <c r="J65" s="18"/>
      <c r="S65" s="22">
        <v>40991</v>
      </c>
      <c r="T65" s="21" t="s">
        <v>128</v>
      </c>
    </row>
    <row r="66" spans="1:24" s="48" customFormat="1">
      <c r="A66" s="16"/>
      <c r="B66" s="16"/>
      <c r="C66" s="17"/>
      <c r="D66" s="18"/>
      <c r="E66" s="23"/>
      <c r="F66" s="19"/>
      <c r="G66" s="20"/>
      <c r="H66" s="17"/>
      <c r="I66" s="18"/>
      <c r="J66" s="18"/>
      <c r="K66" s="21"/>
      <c r="L66" s="21"/>
      <c r="M66" s="21"/>
      <c r="N66" s="21"/>
      <c r="O66" s="21"/>
      <c r="P66" s="21"/>
      <c r="Q66" s="21"/>
      <c r="R66" s="21"/>
      <c r="S66" s="22"/>
      <c r="T66" s="21"/>
      <c r="U66" s="21"/>
      <c r="V66" s="21"/>
      <c r="W66" s="21"/>
      <c r="X66" s="21"/>
    </row>
    <row r="67" spans="1:24" s="48" customFormat="1">
      <c r="A67" s="16"/>
      <c r="B67" s="16"/>
      <c r="C67" s="17"/>
      <c r="D67" s="18"/>
      <c r="E67" s="19"/>
      <c r="F67" s="19"/>
      <c r="G67" s="20"/>
      <c r="H67" s="17"/>
      <c r="I67" s="18"/>
      <c r="J67" s="18"/>
    </row>
    <row r="68" spans="1:24" s="48" customFormat="1">
      <c r="A68" s="16"/>
      <c r="B68" s="16"/>
      <c r="C68" s="17"/>
      <c r="D68" s="18"/>
      <c r="E68" s="19"/>
      <c r="F68" s="19"/>
      <c r="G68" s="20"/>
      <c r="H68" s="17"/>
      <c r="I68" s="18"/>
      <c r="J68" s="18"/>
    </row>
    <row r="69" spans="1:24" s="48" customFormat="1">
      <c r="A69" s="16"/>
      <c r="B69" s="16"/>
      <c r="C69" s="17"/>
      <c r="D69" s="18"/>
      <c r="E69" s="19"/>
      <c r="F69" s="19"/>
      <c r="G69" s="20"/>
      <c r="H69" s="17"/>
      <c r="I69" s="18"/>
      <c r="J69" s="18"/>
    </row>
    <row r="70" spans="1:24" s="48" customFormat="1">
      <c r="A70" s="16"/>
      <c r="B70" s="16"/>
      <c r="C70" s="17"/>
      <c r="D70" s="18"/>
      <c r="E70" s="19"/>
      <c r="F70" s="19"/>
      <c r="G70" s="20"/>
      <c r="H70" s="17"/>
      <c r="I70" s="18"/>
      <c r="J70" s="18"/>
    </row>
    <row r="71" spans="1:24" s="48" customFormat="1">
      <c r="A71" s="16"/>
      <c r="B71" s="16"/>
      <c r="C71" s="17"/>
      <c r="D71" s="18"/>
      <c r="E71" s="19"/>
      <c r="F71" s="19"/>
      <c r="G71" s="20"/>
      <c r="H71" s="17"/>
      <c r="I71" s="18"/>
      <c r="J71" s="18"/>
    </row>
    <row r="72" spans="1:24" s="48" customFormat="1">
      <c r="A72" s="16"/>
      <c r="B72" s="16"/>
      <c r="C72" s="17"/>
      <c r="D72" s="18"/>
      <c r="E72" s="19"/>
      <c r="F72" s="19"/>
      <c r="G72" s="20"/>
      <c r="H72" s="17"/>
      <c r="I72" s="18"/>
      <c r="J72" s="18"/>
    </row>
    <row r="73" spans="1:24" s="48" customFormat="1">
      <c r="A73" s="16"/>
      <c r="B73" s="16"/>
      <c r="C73" s="17"/>
      <c r="D73" s="18"/>
      <c r="E73" s="19"/>
      <c r="F73" s="19"/>
      <c r="G73" s="20"/>
      <c r="H73" s="17"/>
      <c r="I73" s="18"/>
      <c r="J73" s="18"/>
    </row>
    <row r="74" spans="1:24" s="48" customFormat="1">
      <c r="A74" s="16"/>
      <c r="B74" s="16"/>
      <c r="C74" s="17"/>
      <c r="D74" s="18"/>
      <c r="E74" s="19"/>
      <c r="F74" s="19"/>
      <c r="G74" s="20"/>
      <c r="H74" s="17"/>
      <c r="I74" s="18"/>
      <c r="J74" s="18"/>
    </row>
    <row r="75" spans="1:24" s="48" customFormat="1">
      <c r="A75" s="16"/>
      <c r="B75" s="16"/>
      <c r="C75" s="17"/>
      <c r="D75" s="18"/>
      <c r="E75" s="19"/>
      <c r="F75" s="19"/>
      <c r="G75" s="20"/>
      <c r="H75" s="17"/>
      <c r="I75" s="18"/>
      <c r="J75" s="18"/>
    </row>
    <row r="76" spans="1:24" s="48" customFormat="1">
      <c r="A76" s="16"/>
      <c r="B76" s="16"/>
      <c r="C76" s="17"/>
      <c r="D76" s="18"/>
      <c r="E76" s="19"/>
      <c r="F76" s="19"/>
      <c r="G76" s="20"/>
      <c r="H76" s="17"/>
      <c r="I76" s="18"/>
      <c r="J76" s="18"/>
    </row>
    <row r="77" spans="1:24" s="48" customFormat="1">
      <c r="A77" s="16"/>
      <c r="B77" s="16"/>
      <c r="C77" s="17"/>
      <c r="D77" s="18"/>
      <c r="E77" s="19"/>
      <c r="F77" s="19"/>
      <c r="G77" s="20"/>
      <c r="H77" s="17"/>
      <c r="I77" s="18"/>
      <c r="J77" s="18"/>
    </row>
    <row r="78" spans="1:24" s="48" customFormat="1">
      <c r="A78" s="16"/>
      <c r="B78" s="16"/>
      <c r="C78" s="17"/>
      <c r="D78" s="18"/>
      <c r="E78" s="19"/>
      <c r="F78" s="19"/>
      <c r="G78" s="20"/>
      <c r="H78" s="17"/>
      <c r="I78" s="18"/>
      <c r="J78" s="18"/>
    </row>
    <row r="79" spans="1:24" s="48" customFormat="1">
      <c r="A79" s="16"/>
      <c r="B79" s="16"/>
      <c r="C79" s="17"/>
      <c r="D79" s="18"/>
      <c r="E79" s="23"/>
      <c r="F79" s="19"/>
      <c r="G79" s="20"/>
      <c r="H79" s="17"/>
      <c r="I79" s="18"/>
      <c r="J79" s="18"/>
    </row>
    <row r="80" spans="1:24" s="48" customFormat="1">
      <c r="A80" s="16"/>
      <c r="B80" s="16"/>
      <c r="C80" s="17"/>
      <c r="D80" s="18"/>
      <c r="E80" s="23"/>
      <c r="F80" s="19"/>
      <c r="G80" s="20"/>
      <c r="H80" s="17"/>
      <c r="I80" s="18"/>
      <c r="J80" s="18"/>
    </row>
    <row r="81" spans="1:22" s="48" customFormat="1">
      <c r="A81" s="16"/>
      <c r="B81" s="16"/>
      <c r="C81" s="17"/>
      <c r="D81" s="18"/>
      <c r="E81" s="23"/>
      <c r="F81" s="19"/>
      <c r="G81" s="20"/>
      <c r="H81" s="17"/>
      <c r="I81" s="18"/>
      <c r="J81" s="18"/>
    </row>
    <row r="82" spans="1:22" s="48" customFormat="1">
      <c r="A82" s="16"/>
      <c r="B82" s="16"/>
      <c r="C82" s="17"/>
      <c r="D82" s="18"/>
      <c r="E82" s="23"/>
      <c r="F82" s="19"/>
      <c r="G82" s="20"/>
      <c r="H82" s="17"/>
      <c r="I82" s="18"/>
      <c r="J82" s="18"/>
    </row>
    <row r="83" spans="1:22" s="48" customFormat="1">
      <c r="A83" s="16"/>
      <c r="B83" s="16"/>
      <c r="C83" s="17"/>
      <c r="D83" s="18"/>
      <c r="E83" s="23"/>
      <c r="F83" s="19"/>
      <c r="G83" s="20"/>
      <c r="H83" s="17"/>
      <c r="I83" s="18"/>
      <c r="J83" s="18"/>
    </row>
    <row r="84" spans="1:22" s="48" customFormat="1">
      <c r="A84" s="16"/>
      <c r="B84" s="16"/>
      <c r="C84" s="17"/>
      <c r="D84" s="18"/>
      <c r="E84" s="23"/>
      <c r="F84" s="19"/>
      <c r="G84" s="20"/>
      <c r="H84" s="17"/>
      <c r="I84" s="18"/>
      <c r="J84" s="18"/>
    </row>
    <row r="85" spans="1:22" s="48" customFormat="1">
      <c r="A85" s="16"/>
      <c r="B85" s="16"/>
      <c r="C85" s="17" t="s">
        <v>25</v>
      </c>
      <c r="D85" s="18">
        <v>2015</v>
      </c>
      <c r="E85" s="23">
        <v>0.46800000000000003</v>
      </c>
      <c r="F85" s="19">
        <v>1.8316666666666701</v>
      </c>
      <c r="G85" s="20">
        <f t="shared" ref="G85:G97" si="3">AVERAGE(E85,F85)</f>
        <v>1.149833333333335</v>
      </c>
      <c r="H85" s="17" t="s">
        <v>89</v>
      </c>
      <c r="I85" s="18"/>
      <c r="J85" s="18"/>
      <c r="L85"/>
      <c r="M85"/>
      <c r="N85"/>
      <c r="O85"/>
      <c r="P85"/>
      <c r="Q85"/>
      <c r="R85"/>
      <c r="U85"/>
      <c r="V85"/>
    </row>
    <row r="86" spans="1:22" s="48" customFormat="1">
      <c r="A86" s="16"/>
      <c r="B86" s="16"/>
      <c r="C86" s="17" t="s">
        <v>22</v>
      </c>
      <c r="D86" s="18">
        <v>2015</v>
      </c>
      <c r="E86" s="23">
        <v>1.534</v>
      </c>
      <c r="F86" s="19">
        <v>1.6</v>
      </c>
      <c r="G86" s="20">
        <f t="shared" si="3"/>
        <v>1.5670000000000002</v>
      </c>
      <c r="H86" s="17" t="s">
        <v>89</v>
      </c>
      <c r="I86" s="18"/>
      <c r="J86" s="18"/>
      <c r="L86"/>
      <c r="M86"/>
      <c r="N86"/>
      <c r="O86"/>
      <c r="P86"/>
      <c r="Q86"/>
      <c r="R86"/>
      <c r="U86"/>
      <c r="V86"/>
    </row>
    <row r="87" spans="1:22" s="48" customFormat="1">
      <c r="A87" s="16"/>
      <c r="B87" s="16"/>
      <c r="C87" s="17" t="s">
        <v>25</v>
      </c>
      <c r="D87" s="18">
        <v>2015</v>
      </c>
      <c r="E87" s="23">
        <v>1.6185714285714301</v>
      </c>
      <c r="F87" s="19">
        <v>2.1428571428571401</v>
      </c>
      <c r="G87" s="20">
        <f t="shared" si="3"/>
        <v>1.8807142857142851</v>
      </c>
      <c r="H87" s="17" t="s">
        <v>89</v>
      </c>
      <c r="I87" s="18"/>
      <c r="J87" s="18"/>
      <c r="L87"/>
      <c r="M87"/>
      <c r="N87"/>
      <c r="O87"/>
      <c r="P87"/>
      <c r="Q87"/>
      <c r="R87"/>
      <c r="U87"/>
      <c r="V87"/>
    </row>
    <row r="88" spans="1:22" s="48" customFormat="1">
      <c r="A88" s="16"/>
      <c r="B88" s="16"/>
      <c r="C88" s="17" t="s">
        <v>25</v>
      </c>
      <c r="D88" s="18">
        <v>2015</v>
      </c>
      <c r="E88" s="23">
        <v>1.8585714285714301</v>
      </c>
      <c r="F88" s="19">
        <v>1.24</v>
      </c>
      <c r="G88" s="20">
        <f t="shared" si="3"/>
        <v>1.549285714285715</v>
      </c>
      <c r="H88" s="17" t="s">
        <v>89</v>
      </c>
      <c r="I88" s="18"/>
      <c r="J88" s="18"/>
      <c r="L88"/>
      <c r="M88"/>
      <c r="N88"/>
      <c r="O88"/>
      <c r="P88"/>
      <c r="Q88"/>
      <c r="R88"/>
      <c r="U88"/>
      <c r="V88"/>
    </row>
    <row r="89" spans="1:22" s="48" customFormat="1">
      <c r="A89" s="16"/>
      <c r="B89" s="16"/>
      <c r="C89" s="17" t="s">
        <v>25</v>
      </c>
      <c r="D89" s="18">
        <v>2015</v>
      </c>
      <c r="E89" s="23">
        <v>0.13400000000000001</v>
      </c>
      <c r="F89" s="19">
        <v>0.13400000000000001</v>
      </c>
      <c r="G89" s="20">
        <f t="shared" si="3"/>
        <v>0.13400000000000001</v>
      </c>
      <c r="H89" s="17" t="s">
        <v>89</v>
      </c>
      <c r="I89" s="18"/>
      <c r="J89" s="18"/>
      <c r="L89"/>
      <c r="M89"/>
      <c r="N89"/>
      <c r="O89"/>
      <c r="P89"/>
      <c r="Q89"/>
      <c r="R89"/>
      <c r="U89"/>
      <c r="V89"/>
    </row>
    <row r="90" spans="1:22" s="48" customFormat="1">
      <c r="A90" s="16"/>
      <c r="B90" s="16"/>
      <c r="C90" s="17" t="s">
        <v>22</v>
      </c>
      <c r="D90" s="18">
        <v>2015</v>
      </c>
      <c r="E90" s="23">
        <v>1.6</v>
      </c>
      <c r="F90" s="19">
        <v>1.268</v>
      </c>
      <c r="G90" s="20">
        <f t="shared" si="3"/>
        <v>1.4340000000000002</v>
      </c>
      <c r="H90" s="17" t="s">
        <v>89</v>
      </c>
      <c r="I90" s="18"/>
      <c r="J90" s="18"/>
      <c r="L90"/>
      <c r="M90"/>
      <c r="N90"/>
      <c r="O90"/>
      <c r="P90"/>
      <c r="Q90"/>
      <c r="R90"/>
      <c r="U90"/>
      <c r="V90"/>
    </row>
    <row r="91" spans="1:22" s="48" customFormat="1">
      <c r="A91" s="16"/>
      <c r="B91" s="16"/>
      <c r="C91" s="17" t="s">
        <v>25</v>
      </c>
      <c r="D91" s="18">
        <v>2015</v>
      </c>
      <c r="E91" s="23">
        <v>1.2</v>
      </c>
      <c r="F91" s="19">
        <v>1.734</v>
      </c>
      <c r="G91" s="20">
        <f t="shared" si="3"/>
        <v>1.4670000000000001</v>
      </c>
      <c r="H91" s="17" t="s">
        <v>89</v>
      </c>
      <c r="I91" s="18"/>
      <c r="J91" s="18"/>
      <c r="L91"/>
      <c r="M91"/>
      <c r="N91"/>
      <c r="O91"/>
      <c r="P91"/>
      <c r="Q91"/>
      <c r="R91"/>
      <c r="U91"/>
      <c r="V91"/>
    </row>
    <row r="92" spans="1:22" s="48" customFormat="1">
      <c r="A92" s="16"/>
      <c r="B92" s="16"/>
      <c r="C92" s="17" t="s">
        <v>25</v>
      </c>
      <c r="D92" s="18">
        <v>2015</v>
      </c>
      <c r="E92" s="23">
        <v>1.3328571428571401</v>
      </c>
      <c r="F92" s="19">
        <v>1.81</v>
      </c>
      <c r="G92" s="20">
        <f t="shared" si="3"/>
        <v>1.5714285714285701</v>
      </c>
      <c r="H92" s="17" t="s">
        <v>89</v>
      </c>
      <c r="I92" s="18"/>
      <c r="J92" s="18"/>
      <c r="L92"/>
      <c r="M92"/>
      <c r="N92"/>
      <c r="O92"/>
      <c r="P92"/>
      <c r="Q92"/>
      <c r="R92"/>
      <c r="U92"/>
      <c r="V92"/>
    </row>
    <row r="93" spans="1:22" s="48" customFormat="1">
      <c r="A93" s="16"/>
      <c r="B93" s="16"/>
      <c r="C93" s="17" t="s">
        <v>25</v>
      </c>
      <c r="D93" s="18">
        <v>2015</v>
      </c>
      <c r="E93" s="23">
        <v>0.33200000000000002</v>
      </c>
      <c r="F93" s="19">
        <v>0.4</v>
      </c>
      <c r="G93" s="20">
        <f t="shared" si="3"/>
        <v>0.36599999999999999</v>
      </c>
      <c r="H93" s="17" t="s">
        <v>89</v>
      </c>
      <c r="I93" s="18"/>
      <c r="J93" s="18"/>
      <c r="L93"/>
      <c r="M93"/>
      <c r="N93"/>
      <c r="O93"/>
      <c r="P93"/>
      <c r="Q93"/>
      <c r="R93"/>
      <c r="U93"/>
      <c r="V93"/>
    </row>
    <row r="94" spans="1:22" s="48" customFormat="1">
      <c r="A94" s="16"/>
      <c r="B94" s="16"/>
      <c r="C94" s="17" t="s">
        <v>25</v>
      </c>
      <c r="D94" s="18">
        <v>2015</v>
      </c>
      <c r="E94" s="23">
        <v>1.95285714285714</v>
      </c>
      <c r="F94" s="19">
        <v>2.3814285714285699</v>
      </c>
      <c r="G94" s="20">
        <f t="shared" si="3"/>
        <v>2.167142857142855</v>
      </c>
      <c r="H94" s="17" t="s">
        <v>89</v>
      </c>
      <c r="I94" s="18"/>
      <c r="J94" s="18"/>
      <c r="L94"/>
      <c r="M94"/>
      <c r="N94"/>
      <c r="O94"/>
      <c r="P94"/>
      <c r="Q94"/>
      <c r="R94"/>
      <c r="U94"/>
      <c r="V94"/>
    </row>
    <row r="95" spans="1:22" s="48" customFormat="1">
      <c r="A95" s="16"/>
      <c r="B95" s="16"/>
      <c r="C95" s="17" t="s">
        <v>25</v>
      </c>
      <c r="D95" s="18">
        <v>2015</v>
      </c>
      <c r="E95" s="23">
        <v>1.6679999999999999</v>
      </c>
      <c r="F95" s="19">
        <v>1.468</v>
      </c>
      <c r="G95" s="20">
        <f t="shared" si="3"/>
        <v>1.5680000000000001</v>
      </c>
      <c r="H95" s="17" t="s">
        <v>89</v>
      </c>
      <c r="I95" s="18"/>
      <c r="J95" s="18"/>
      <c r="L95"/>
      <c r="M95"/>
      <c r="N95"/>
      <c r="O95"/>
      <c r="P95"/>
      <c r="Q95"/>
      <c r="R95"/>
      <c r="U95"/>
      <c r="V95"/>
    </row>
    <row r="96" spans="1:22" s="48" customFormat="1">
      <c r="A96" s="16"/>
      <c r="B96" s="16"/>
      <c r="C96" s="17" t="s">
        <v>25</v>
      </c>
      <c r="D96" s="18">
        <v>2015</v>
      </c>
      <c r="E96" s="23">
        <v>1.202</v>
      </c>
      <c r="F96" s="19">
        <v>1.734</v>
      </c>
      <c r="G96" s="20">
        <f t="shared" si="3"/>
        <v>1.468</v>
      </c>
      <c r="H96" s="17" t="s">
        <v>89</v>
      </c>
      <c r="I96" s="18"/>
      <c r="J96" s="18"/>
      <c r="L96"/>
      <c r="M96"/>
      <c r="N96"/>
      <c r="O96"/>
      <c r="P96"/>
      <c r="Q96"/>
      <c r="R96"/>
      <c r="U96"/>
      <c r="V96"/>
    </row>
    <row r="97" spans="1:22" s="48" customFormat="1">
      <c r="A97" s="16"/>
      <c r="B97" s="16"/>
      <c r="C97" s="17" t="s">
        <v>22</v>
      </c>
      <c r="D97" s="18">
        <v>2015</v>
      </c>
      <c r="E97" s="23">
        <v>2.71428571428571</v>
      </c>
      <c r="F97" s="19">
        <v>2</v>
      </c>
      <c r="G97" s="20">
        <f t="shared" si="3"/>
        <v>2.357142857142855</v>
      </c>
      <c r="H97" s="17" t="s">
        <v>89</v>
      </c>
      <c r="I97" s="18"/>
      <c r="J97" s="18"/>
      <c r="L97"/>
      <c r="M97"/>
      <c r="N97"/>
      <c r="O97"/>
      <c r="P97"/>
      <c r="Q97"/>
      <c r="R97"/>
      <c r="U97"/>
      <c r="V97"/>
    </row>
    <row r="98" spans="1:22" s="48" customFormat="1">
      <c r="A98" s="16"/>
      <c r="B98" s="16"/>
      <c r="C98" s="17" t="s">
        <v>25</v>
      </c>
      <c r="D98" s="18">
        <v>2015</v>
      </c>
      <c r="E98" s="23">
        <v>1.6659999999999999</v>
      </c>
      <c r="F98" s="19">
        <v>1.3340000000000001</v>
      </c>
      <c r="G98" s="20">
        <f t="shared" ref="G98:G129" si="4">AVERAGE(E98,F98)</f>
        <v>1.5</v>
      </c>
      <c r="H98" s="17" t="s">
        <v>89</v>
      </c>
      <c r="I98" s="18"/>
      <c r="J98" s="18"/>
      <c r="L98"/>
      <c r="M98"/>
      <c r="N98"/>
      <c r="O98"/>
      <c r="P98"/>
      <c r="Q98"/>
      <c r="R98"/>
      <c r="U98"/>
      <c r="V98"/>
    </row>
    <row r="99" spans="1:22" s="48" customFormat="1">
      <c r="A99" s="16"/>
      <c r="B99" s="16"/>
      <c r="C99" s="17" t="s">
        <v>25</v>
      </c>
      <c r="D99" s="18">
        <v>2015</v>
      </c>
      <c r="E99" s="23">
        <v>2.5339999999999998</v>
      </c>
      <c r="F99" s="19">
        <v>1.4019999999999999</v>
      </c>
      <c r="G99" s="20">
        <f t="shared" si="4"/>
        <v>1.968</v>
      </c>
      <c r="H99" s="17" t="s">
        <v>89</v>
      </c>
      <c r="I99" s="18"/>
      <c r="J99" s="18"/>
      <c r="L99"/>
      <c r="M99"/>
      <c r="N99"/>
      <c r="O99"/>
      <c r="P99"/>
      <c r="Q99"/>
      <c r="R99"/>
      <c r="U99"/>
      <c r="V99"/>
    </row>
    <row r="100" spans="1:22" s="48" customFormat="1">
      <c r="A100" s="16"/>
      <c r="B100" s="16"/>
      <c r="C100" s="17" t="s">
        <v>25</v>
      </c>
      <c r="D100" s="18">
        <v>2015</v>
      </c>
      <c r="E100" s="23">
        <v>1.534</v>
      </c>
      <c r="F100" s="19">
        <v>1.8680000000000001</v>
      </c>
      <c r="G100" s="20">
        <f t="shared" si="4"/>
        <v>1.7010000000000001</v>
      </c>
      <c r="H100" s="17" t="s">
        <v>89</v>
      </c>
      <c r="I100" s="18"/>
      <c r="J100" s="18"/>
      <c r="L100"/>
      <c r="M100"/>
      <c r="N100"/>
      <c r="O100"/>
      <c r="P100"/>
      <c r="Q100"/>
      <c r="R100"/>
      <c r="U100"/>
      <c r="V100"/>
    </row>
    <row r="101" spans="1:22" s="48" customFormat="1">
      <c r="A101" s="16"/>
      <c r="B101" s="16"/>
      <c r="C101" s="17" t="s">
        <v>22</v>
      </c>
      <c r="D101" s="18">
        <v>2015</v>
      </c>
      <c r="E101" s="23">
        <v>1.08375</v>
      </c>
      <c r="F101" s="19">
        <v>2.0957142857142901</v>
      </c>
      <c r="G101" s="20">
        <f t="shared" si="4"/>
        <v>1.5897321428571449</v>
      </c>
      <c r="H101" s="17" t="s">
        <v>89</v>
      </c>
      <c r="I101" s="18"/>
      <c r="J101" s="18"/>
      <c r="L101"/>
      <c r="M101"/>
      <c r="N101"/>
      <c r="O101"/>
      <c r="P101"/>
      <c r="Q101"/>
      <c r="R101"/>
      <c r="U101"/>
      <c r="V101"/>
    </row>
    <row r="102" spans="1:22" s="48" customFormat="1">
      <c r="A102" s="16"/>
      <c r="B102" s="16"/>
      <c r="C102" s="17" t="s">
        <v>25</v>
      </c>
      <c r="D102" s="18">
        <v>2015</v>
      </c>
      <c r="E102" s="23">
        <v>1.6020000000000001</v>
      </c>
      <c r="F102" s="19">
        <v>1.1339999999999999</v>
      </c>
      <c r="G102" s="20">
        <f t="shared" si="4"/>
        <v>1.3679999999999999</v>
      </c>
      <c r="H102" s="17" t="s">
        <v>89</v>
      </c>
      <c r="I102" s="18"/>
      <c r="J102" s="18"/>
      <c r="L102"/>
      <c r="M102"/>
      <c r="N102"/>
      <c r="O102"/>
      <c r="P102"/>
      <c r="Q102"/>
      <c r="R102"/>
      <c r="U102"/>
      <c r="V102"/>
    </row>
    <row r="103" spans="1:22" s="48" customFormat="1">
      <c r="A103" s="16"/>
      <c r="B103" s="16"/>
      <c r="C103" s="17" t="s">
        <v>22</v>
      </c>
      <c r="D103" s="18">
        <v>2015</v>
      </c>
      <c r="E103" s="23">
        <v>2.5339999999999998</v>
      </c>
      <c r="F103" s="19">
        <v>2.468</v>
      </c>
      <c r="G103" s="20">
        <f t="shared" si="4"/>
        <v>2.5009999999999999</v>
      </c>
      <c r="H103" s="17" t="s">
        <v>89</v>
      </c>
      <c r="I103" s="18"/>
      <c r="J103" s="18"/>
      <c r="L103"/>
      <c r="M103"/>
      <c r="N103"/>
      <c r="O103"/>
      <c r="P103"/>
      <c r="Q103"/>
      <c r="R103"/>
      <c r="U103"/>
      <c r="V103"/>
    </row>
    <row r="104" spans="1:22" s="48" customFormat="1">
      <c r="A104" s="16"/>
      <c r="B104" s="16"/>
      <c r="C104" s="17" t="s">
        <v>25</v>
      </c>
      <c r="D104" s="18">
        <v>2015</v>
      </c>
      <c r="E104" s="23"/>
      <c r="F104" s="19">
        <v>0.76142857142857001</v>
      </c>
      <c r="G104" s="20">
        <f t="shared" si="4"/>
        <v>0.76142857142857001</v>
      </c>
      <c r="H104" s="17" t="s">
        <v>89</v>
      </c>
      <c r="I104" s="18"/>
      <c r="J104" s="18"/>
      <c r="L104"/>
      <c r="M104"/>
      <c r="N104"/>
      <c r="O104"/>
      <c r="P104"/>
      <c r="Q104"/>
      <c r="R104"/>
      <c r="U104"/>
      <c r="V104"/>
    </row>
    <row r="105" spans="1:22" s="48" customFormat="1">
      <c r="A105" s="16"/>
      <c r="B105" s="16"/>
      <c r="C105" s="17" t="s">
        <v>22</v>
      </c>
      <c r="D105" s="18">
        <v>2015</v>
      </c>
      <c r="E105" s="23">
        <v>1.4019999999999999</v>
      </c>
      <c r="F105" s="19"/>
      <c r="G105" s="20">
        <f t="shared" si="4"/>
        <v>1.4019999999999999</v>
      </c>
      <c r="H105" s="17" t="s">
        <v>89</v>
      </c>
      <c r="I105" s="18"/>
      <c r="L105"/>
      <c r="M105"/>
      <c r="N105"/>
      <c r="O105"/>
      <c r="P105"/>
      <c r="Q105"/>
      <c r="R105"/>
      <c r="U105"/>
      <c r="V105"/>
    </row>
    <row r="106" spans="1:22" s="48" customFormat="1">
      <c r="A106" s="16"/>
      <c r="B106" s="16"/>
      <c r="C106" s="17" t="s">
        <v>22</v>
      </c>
      <c r="D106" s="18">
        <v>2015</v>
      </c>
      <c r="E106" s="23">
        <v>0.8</v>
      </c>
      <c r="F106" s="19">
        <v>1.6679999999999999</v>
      </c>
      <c r="G106" s="20">
        <f t="shared" si="4"/>
        <v>1.234</v>
      </c>
      <c r="H106" s="17" t="s">
        <v>89</v>
      </c>
      <c r="I106" s="18"/>
      <c r="J106" s="18"/>
      <c r="L106"/>
      <c r="M106"/>
      <c r="N106"/>
      <c r="O106"/>
      <c r="P106"/>
      <c r="Q106"/>
      <c r="R106"/>
      <c r="U106"/>
      <c r="V106"/>
    </row>
    <row r="107" spans="1:22" s="48" customFormat="1">
      <c r="A107" s="16"/>
      <c r="B107" s="16"/>
      <c r="C107" s="17" t="s">
        <v>25</v>
      </c>
      <c r="D107" s="18">
        <v>2015</v>
      </c>
      <c r="E107" s="23">
        <v>1.0680000000000001</v>
      </c>
      <c r="F107" s="19">
        <v>1.6</v>
      </c>
      <c r="G107" s="20">
        <f t="shared" si="4"/>
        <v>1.3340000000000001</v>
      </c>
      <c r="H107" s="17" t="s">
        <v>89</v>
      </c>
      <c r="I107" s="18"/>
      <c r="J107" s="18"/>
      <c r="L107"/>
      <c r="M107"/>
      <c r="N107"/>
      <c r="O107"/>
      <c r="P107"/>
      <c r="Q107"/>
      <c r="R107"/>
      <c r="U107"/>
      <c r="V107"/>
    </row>
    <row r="108" spans="1:22" s="48" customFormat="1">
      <c r="A108" s="16"/>
      <c r="B108" s="16"/>
      <c r="C108" s="17" t="s">
        <v>22</v>
      </c>
      <c r="D108" s="18">
        <v>2015</v>
      </c>
      <c r="E108" s="23">
        <v>3.3337500000000002</v>
      </c>
      <c r="F108" s="19">
        <v>3.4285714285714302</v>
      </c>
      <c r="G108" s="20">
        <f t="shared" si="4"/>
        <v>3.3811607142857154</v>
      </c>
      <c r="H108" s="17" t="s">
        <v>139</v>
      </c>
      <c r="I108" s="18"/>
      <c r="J108" s="18"/>
      <c r="L108"/>
      <c r="M108"/>
      <c r="N108"/>
      <c r="O108"/>
      <c r="P108"/>
      <c r="Q108"/>
      <c r="R108"/>
      <c r="U108" s="21" t="s">
        <v>155</v>
      </c>
      <c r="V108" s="21" t="s">
        <v>8</v>
      </c>
    </row>
    <row r="109" spans="1:22" s="48" customFormat="1">
      <c r="A109" s="16"/>
      <c r="B109" s="16"/>
      <c r="C109" s="17" t="s">
        <v>22</v>
      </c>
      <c r="D109" s="18">
        <v>2015</v>
      </c>
      <c r="E109" s="23">
        <v>3.4575</v>
      </c>
      <c r="F109" s="19">
        <v>3.47571428571429</v>
      </c>
      <c r="G109" s="20">
        <f t="shared" si="4"/>
        <v>3.466607142857145</v>
      </c>
      <c r="H109" s="17" t="s">
        <v>139</v>
      </c>
      <c r="I109" s="18"/>
      <c r="J109" s="18"/>
      <c r="L109"/>
      <c r="M109"/>
      <c r="N109"/>
      <c r="O109"/>
      <c r="P109"/>
      <c r="Q109"/>
      <c r="R109"/>
      <c r="U109" s="21" t="s">
        <v>18</v>
      </c>
      <c r="V109" s="21" t="s">
        <v>214</v>
      </c>
    </row>
    <row r="110" spans="1:22" s="48" customFormat="1">
      <c r="A110" s="16"/>
      <c r="B110" s="16"/>
      <c r="C110" s="17" t="s">
        <v>22</v>
      </c>
      <c r="D110" s="18">
        <v>2015</v>
      </c>
      <c r="E110" s="23">
        <v>3.43</v>
      </c>
      <c r="F110" s="19">
        <v>3.89</v>
      </c>
      <c r="G110" s="20">
        <f t="shared" si="4"/>
        <v>3.66</v>
      </c>
      <c r="H110" s="17" t="s">
        <v>139</v>
      </c>
      <c r="I110" s="18"/>
      <c r="J110" s="18"/>
      <c r="L110"/>
      <c r="M110"/>
      <c r="N110"/>
      <c r="O110"/>
      <c r="P110"/>
      <c r="Q110"/>
      <c r="R110"/>
      <c r="U110" s="21" t="s">
        <v>18</v>
      </c>
      <c r="V110" s="21" t="s">
        <v>103</v>
      </c>
    </row>
    <row r="111" spans="1:22" hidden="1">
      <c r="A111" s="16" t="s">
        <v>43</v>
      </c>
      <c r="B111" s="16" t="s">
        <v>35</v>
      </c>
      <c r="C111" s="17" t="s">
        <v>22</v>
      </c>
      <c r="D111" s="18">
        <v>2013</v>
      </c>
      <c r="E111" s="19">
        <v>1.95875</v>
      </c>
      <c r="F111" s="19">
        <v>2.9175</v>
      </c>
      <c r="G111" s="20">
        <f t="shared" si="4"/>
        <v>2.4381249999999999</v>
      </c>
      <c r="H111" s="17" t="s">
        <v>101</v>
      </c>
      <c r="I111" s="18">
        <v>692</v>
      </c>
      <c r="J111" s="18">
        <v>0</v>
      </c>
    </row>
    <row r="112" spans="1:22" hidden="1">
      <c r="A112" s="16" t="s">
        <v>190</v>
      </c>
      <c r="B112" s="16" t="s">
        <v>55</v>
      </c>
      <c r="C112" s="17" t="s">
        <v>22</v>
      </c>
      <c r="D112" s="18">
        <v>2013</v>
      </c>
      <c r="E112" s="19">
        <v>2.4587500000000002</v>
      </c>
      <c r="F112" s="19">
        <v>2.5012500000000002</v>
      </c>
      <c r="G112" s="20">
        <f t="shared" si="4"/>
        <v>2.4800000000000004</v>
      </c>
      <c r="H112" s="17" t="s">
        <v>101</v>
      </c>
      <c r="I112" s="18">
        <v>348</v>
      </c>
      <c r="J112" s="18">
        <v>0</v>
      </c>
    </row>
    <row r="113" spans="1:10" hidden="1">
      <c r="A113" s="16" t="s">
        <v>218</v>
      </c>
      <c r="B113" s="16" t="s">
        <v>35</v>
      </c>
      <c r="C113" s="17" t="s">
        <v>22</v>
      </c>
      <c r="D113" s="18">
        <v>2013</v>
      </c>
      <c r="E113" s="19">
        <v>2.4987499999999998</v>
      </c>
      <c r="F113" s="19">
        <v>3.21</v>
      </c>
      <c r="G113" s="20">
        <f t="shared" si="4"/>
        <v>2.8543750000000001</v>
      </c>
      <c r="H113" s="17" t="s">
        <v>101</v>
      </c>
      <c r="I113" s="18">
        <v>507</v>
      </c>
      <c r="J113" s="18">
        <v>0</v>
      </c>
    </row>
    <row r="114" spans="1:10" hidden="1">
      <c r="A114" s="16" t="s">
        <v>188</v>
      </c>
      <c r="B114" s="16" t="s">
        <v>112</v>
      </c>
      <c r="C114" s="17" t="s">
        <v>25</v>
      </c>
      <c r="D114" s="18">
        <v>2013</v>
      </c>
      <c r="E114" s="19">
        <v>2.1687500000000002</v>
      </c>
      <c r="F114" s="19">
        <v>2.6675</v>
      </c>
      <c r="G114" s="20">
        <f t="shared" si="4"/>
        <v>2.4181249999999999</v>
      </c>
      <c r="H114" s="17" t="s">
        <v>101</v>
      </c>
      <c r="I114" s="18">
        <v>311</v>
      </c>
      <c r="J114" s="18">
        <v>0</v>
      </c>
    </row>
    <row r="115" spans="1:10" hidden="1">
      <c r="A115" s="16" t="s">
        <v>65</v>
      </c>
      <c r="B115" s="16" t="s">
        <v>55</v>
      </c>
      <c r="C115" s="17" t="s">
        <v>22</v>
      </c>
      <c r="D115" s="18">
        <v>2013</v>
      </c>
      <c r="E115" s="19">
        <v>2.1262500000000002</v>
      </c>
      <c r="F115" s="19">
        <v>2.7912499999999998</v>
      </c>
      <c r="G115" s="20">
        <f t="shared" si="4"/>
        <v>2.4587500000000002</v>
      </c>
      <c r="H115" s="17" t="s">
        <v>101</v>
      </c>
      <c r="I115" s="18">
        <v>156</v>
      </c>
      <c r="J115" s="18">
        <v>0</v>
      </c>
    </row>
    <row r="116" spans="1:10" hidden="1">
      <c r="A116" s="16" t="s">
        <v>52</v>
      </c>
      <c r="B116" s="16" t="s">
        <v>55</v>
      </c>
      <c r="C116" s="17" t="s">
        <v>22</v>
      </c>
      <c r="D116" s="18">
        <v>2013</v>
      </c>
      <c r="E116" s="19">
        <v>2.7087500000000002</v>
      </c>
      <c r="F116" s="19">
        <v>2.8737499999999998</v>
      </c>
      <c r="G116" s="20">
        <f t="shared" si="4"/>
        <v>2.7912499999999998</v>
      </c>
      <c r="H116" s="17" t="s">
        <v>101</v>
      </c>
      <c r="I116" s="18">
        <v>231</v>
      </c>
      <c r="J116" s="18">
        <v>0</v>
      </c>
    </row>
    <row r="117" spans="1:10" hidden="1">
      <c r="A117" s="16" t="s">
        <v>77</v>
      </c>
      <c r="B117" s="16" t="s">
        <v>55</v>
      </c>
      <c r="C117" s="17" t="s">
        <v>25</v>
      </c>
      <c r="D117" s="18">
        <v>2013</v>
      </c>
      <c r="E117" s="19">
        <v>1.70875</v>
      </c>
      <c r="F117" s="19">
        <v>2.6675</v>
      </c>
      <c r="G117" s="20">
        <f t="shared" si="4"/>
        <v>2.1881249999999999</v>
      </c>
      <c r="H117" s="17" t="s">
        <v>101</v>
      </c>
      <c r="I117" s="18">
        <v>720</v>
      </c>
      <c r="J117" s="18">
        <v>1</v>
      </c>
    </row>
    <row r="118" spans="1:10" hidden="1">
      <c r="A118" s="16" t="s">
        <v>27</v>
      </c>
      <c r="B118" s="16" t="s">
        <v>35</v>
      </c>
      <c r="C118" s="17" t="s">
        <v>22</v>
      </c>
      <c r="D118" s="18">
        <v>2013</v>
      </c>
      <c r="E118" s="19">
        <v>2.7075</v>
      </c>
      <c r="F118" s="19">
        <v>2.7487499999999998</v>
      </c>
      <c r="G118" s="20">
        <f t="shared" si="4"/>
        <v>2.7281249999999999</v>
      </c>
      <c r="H118" s="17" t="s">
        <v>101</v>
      </c>
      <c r="I118" s="18">
        <v>413</v>
      </c>
      <c r="J118" s="18">
        <v>0</v>
      </c>
    </row>
    <row r="119" spans="1:10" hidden="1">
      <c r="A119" s="16" t="s">
        <v>59</v>
      </c>
      <c r="B119" s="16" t="s">
        <v>55</v>
      </c>
      <c r="C119" s="17" t="s">
        <v>22</v>
      </c>
      <c r="D119" s="18">
        <v>2013</v>
      </c>
      <c r="E119" s="19">
        <v>2.4187500000000002</v>
      </c>
      <c r="F119" s="19">
        <v>3.1662499999999998</v>
      </c>
      <c r="G119" s="20">
        <f t="shared" si="4"/>
        <v>2.7925</v>
      </c>
      <c r="H119" s="17" t="s">
        <v>101</v>
      </c>
      <c r="I119" s="18">
        <v>217</v>
      </c>
      <c r="J119" s="18">
        <v>0</v>
      </c>
    </row>
    <row r="120" spans="1:10" hidden="1">
      <c r="A120" s="16" t="s">
        <v>212</v>
      </c>
      <c r="B120" s="16" t="s">
        <v>35</v>
      </c>
      <c r="C120" s="17" t="s">
        <v>22</v>
      </c>
      <c r="D120" s="18">
        <v>2013</v>
      </c>
      <c r="E120" s="19">
        <v>2.585</v>
      </c>
      <c r="F120" s="19">
        <v>2.9175</v>
      </c>
      <c r="G120" s="20">
        <f t="shared" si="4"/>
        <v>2.7512499999999998</v>
      </c>
      <c r="H120" s="17" t="s">
        <v>101</v>
      </c>
      <c r="I120" s="18">
        <v>647</v>
      </c>
      <c r="J120" s="18">
        <v>0</v>
      </c>
    </row>
    <row r="121" spans="1:10" hidden="1">
      <c r="A121" s="16" t="s">
        <v>26</v>
      </c>
      <c r="B121" s="16" t="s">
        <v>35</v>
      </c>
      <c r="C121" s="17" t="s">
        <v>22</v>
      </c>
      <c r="D121" s="18">
        <v>2013</v>
      </c>
      <c r="E121" s="19">
        <v>2.625</v>
      </c>
      <c r="F121" s="19">
        <v>2.5825</v>
      </c>
      <c r="G121" s="20">
        <f t="shared" si="4"/>
        <v>2.6037499999999998</v>
      </c>
      <c r="H121" s="17" t="s">
        <v>101</v>
      </c>
      <c r="I121" s="18">
        <v>493</v>
      </c>
      <c r="J121" s="18">
        <v>0</v>
      </c>
    </row>
    <row r="122" spans="1:10" hidden="1">
      <c r="A122" s="16" t="s">
        <v>165</v>
      </c>
      <c r="B122" s="16" t="s">
        <v>55</v>
      </c>
      <c r="C122" s="17" t="s">
        <v>22</v>
      </c>
      <c r="D122" s="18">
        <v>2013</v>
      </c>
      <c r="E122" s="19">
        <v>2.71428571428571</v>
      </c>
      <c r="F122" s="19">
        <v>3.0957142857142901</v>
      </c>
      <c r="G122" s="20">
        <f t="shared" si="4"/>
        <v>2.9050000000000002</v>
      </c>
      <c r="H122" s="17" t="s">
        <v>101</v>
      </c>
      <c r="I122" s="18">
        <v>441</v>
      </c>
      <c r="J122" s="18">
        <v>0</v>
      </c>
    </row>
    <row r="123" spans="1:10" hidden="1">
      <c r="A123" s="16" t="s">
        <v>136</v>
      </c>
      <c r="B123" s="16" t="s">
        <v>112</v>
      </c>
      <c r="C123" s="17" t="s">
        <v>25</v>
      </c>
      <c r="D123" s="18">
        <v>2013</v>
      </c>
      <c r="E123" s="19">
        <v>2.2925</v>
      </c>
      <c r="F123" s="19">
        <v>2.75</v>
      </c>
      <c r="G123" s="20">
        <f t="shared" si="4"/>
        <v>2.5212500000000002</v>
      </c>
      <c r="H123" s="17" t="s">
        <v>101</v>
      </c>
      <c r="I123" s="18">
        <v>470</v>
      </c>
      <c r="J123" s="18">
        <v>0</v>
      </c>
    </row>
    <row r="124" spans="1:10" hidden="1">
      <c r="A124" s="16" t="s">
        <v>1</v>
      </c>
      <c r="B124" s="16" t="s">
        <v>112</v>
      </c>
      <c r="C124" s="17" t="s">
        <v>25</v>
      </c>
      <c r="D124" s="18">
        <v>2013</v>
      </c>
      <c r="E124" s="19">
        <v>2.4285714285714302</v>
      </c>
      <c r="F124" s="19">
        <v>2.7614285714285698</v>
      </c>
      <c r="G124" s="20">
        <f t="shared" si="4"/>
        <v>2.5949999999999998</v>
      </c>
      <c r="H124" s="17" t="s">
        <v>101</v>
      </c>
      <c r="I124" s="18">
        <v>248</v>
      </c>
      <c r="J124" s="18">
        <v>0</v>
      </c>
    </row>
    <row r="125" spans="1:10" hidden="1">
      <c r="A125" s="16" t="s">
        <v>94</v>
      </c>
      <c r="B125" s="16" t="s">
        <v>35</v>
      </c>
      <c r="C125" s="17" t="s">
        <v>22</v>
      </c>
      <c r="D125" s="18">
        <v>2013</v>
      </c>
      <c r="E125" s="19">
        <v>1.81</v>
      </c>
      <c r="F125" s="19">
        <v>2.5728571428571398</v>
      </c>
      <c r="G125" s="20">
        <f t="shared" si="4"/>
        <v>2.1914285714285699</v>
      </c>
      <c r="H125" s="17" t="s">
        <v>101</v>
      </c>
      <c r="I125" s="18">
        <v>235</v>
      </c>
      <c r="J125" s="18">
        <v>0</v>
      </c>
    </row>
    <row r="126" spans="1:10" hidden="1">
      <c r="A126" s="16" t="s">
        <v>53</v>
      </c>
      <c r="B126" s="16" t="s">
        <v>123</v>
      </c>
      <c r="C126" s="17" t="s">
        <v>25</v>
      </c>
      <c r="D126" s="18">
        <v>2014</v>
      </c>
      <c r="E126" s="19">
        <v>2.1442857142857101</v>
      </c>
      <c r="F126" s="19">
        <v>2.19</v>
      </c>
      <c r="G126" s="20">
        <f t="shared" si="4"/>
        <v>2.167142857142855</v>
      </c>
      <c r="H126" s="17" t="s">
        <v>101</v>
      </c>
      <c r="I126" s="18">
        <v>420</v>
      </c>
      <c r="J126" s="18">
        <v>0</v>
      </c>
    </row>
    <row r="127" spans="1:10" hidden="1">
      <c r="A127" s="16" t="s">
        <v>40</v>
      </c>
      <c r="B127" s="16" t="s">
        <v>100</v>
      </c>
      <c r="C127" s="17" t="s">
        <v>22</v>
      </c>
      <c r="D127" s="18">
        <v>2014</v>
      </c>
      <c r="E127" s="19">
        <v>2.3333333333333299</v>
      </c>
      <c r="F127" s="19">
        <v>2.9449999999999998</v>
      </c>
      <c r="G127" s="20">
        <f t="shared" si="4"/>
        <v>2.6391666666666649</v>
      </c>
      <c r="H127" s="17" t="s">
        <v>101</v>
      </c>
      <c r="I127" s="18">
        <v>277</v>
      </c>
      <c r="J127" s="18">
        <v>0</v>
      </c>
    </row>
    <row r="128" spans="1:10" hidden="1">
      <c r="A128" s="16" t="s">
        <v>95</v>
      </c>
      <c r="B128" s="16" t="s">
        <v>213</v>
      </c>
      <c r="C128" s="17" t="s">
        <v>22</v>
      </c>
      <c r="D128" s="18">
        <v>2014</v>
      </c>
      <c r="E128" s="19">
        <v>2.7628571428571398</v>
      </c>
      <c r="F128" s="19">
        <v>2.9042857142857099</v>
      </c>
      <c r="G128" s="20">
        <f t="shared" si="4"/>
        <v>2.8335714285714246</v>
      </c>
      <c r="H128" s="17" t="s">
        <v>101</v>
      </c>
      <c r="I128" s="18">
        <v>207</v>
      </c>
      <c r="J128" s="18">
        <v>0</v>
      </c>
    </row>
    <row r="129" spans="1:10" hidden="1">
      <c r="A129" s="16" t="s">
        <v>11</v>
      </c>
      <c r="B129" s="16" t="s">
        <v>155</v>
      </c>
      <c r="C129" s="17" t="s">
        <v>22</v>
      </c>
      <c r="D129" s="18">
        <v>2014</v>
      </c>
      <c r="E129" s="19">
        <v>2.4020000000000001</v>
      </c>
      <c r="F129" s="19">
        <v>2.468</v>
      </c>
      <c r="G129" s="20">
        <f t="shared" si="4"/>
        <v>2.4350000000000001</v>
      </c>
      <c r="H129" s="17" t="s">
        <v>101</v>
      </c>
      <c r="I129" s="18">
        <v>627</v>
      </c>
      <c r="J129" s="18">
        <v>0</v>
      </c>
    </row>
    <row r="130" spans="1:10" hidden="1">
      <c r="A130" s="16" t="s">
        <v>117</v>
      </c>
      <c r="B130" s="16" t="s">
        <v>195</v>
      </c>
      <c r="C130" s="17" t="s">
        <v>25</v>
      </c>
      <c r="D130" s="18">
        <v>2014</v>
      </c>
      <c r="E130" s="19">
        <v>2.3333333333333299</v>
      </c>
      <c r="F130" s="19">
        <v>2.4449999999999998</v>
      </c>
      <c r="G130" s="20">
        <f t="shared" ref="G130:G161" si="5">AVERAGE(E130,F130)</f>
        <v>2.3891666666666649</v>
      </c>
      <c r="H130" s="17" t="s">
        <v>101</v>
      </c>
      <c r="I130" s="18">
        <v>219</v>
      </c>
      <c r="J130" s="18">
        <v>0</v>
      </c>
    </row>
    <row r="131" spans="1:10" hidden="1">
      <c r="A131" s="16" t="s">
        <v>46</v>
      </c>
      <c r="B131" s="16" t="s">
        <v>213</v>
      </c>
      <c r="C131" s="17" t="s">
        <v>22</v>
      </c>
      <c r="D131" s="18">
        <v>2014</v>
      </c>
      <c r="E131" s="19">
        <v>2.2783333333333302</v>
      </c>
      <c r="F131" s="19">
        <v>2.89</v>
      </c>
      <c r="G131" s="20">
        <f t="shared" si="5"/>
        <v>2.5841666666666652</v>
      </c>
      <c r="H131" s="17" t="s">
        <v>101</v>
      </c>
      <c r="I131" s="18">
        <v>844</v>
      </c>
      <c r="J131" s="18">
        <v>0</v>
      </c>
    </row>
    <row r="132" spans="1:10" hidden="1">
      <c r="A132" s="16" t="s">
        <v>21</v>
      </c>
      <c r="B132" s="16" t="s">
        <v>155</v>
      </c>
      <c r="C132" s="17" t="s">
        <v>22</v>
      </c>
      <c r="D132" s="18">
        <v>2014</v>
      </c>
      <c r="E132" s="19">
        <v>2.835</v>
      </c>
      <c r="F132" s="19">
        <v>3.0533333333333301</v>
      </c>
      <c r="G132" s="20">
        <f t="shared" si="5"/>
        <v>2.944166666666665</v>
      </c>
      <c r="H132" s="17" t="s">
        <v>101</v>
      </c>
      <c r="I132" s="18">
        <v>343</v>
      </c>
      <c r="J132" s="18">
        <v>0</v>
      </c>
    </row>
    <row r="133" spans="1:10" hidden="1">
      <c r="A133" s="16" t="s">
        <v>30</v>
      </c>
      <c r="B133" s="16" t="s">
        <v>155</v>
      </c>
      <c r="C133" s="17" t="s">
        <v>22</v>
      </c>
      <c r="D133" s="18">
        <v>2014</v>
      </c>
      <c r="E133" s="19">
        <v>2.6666666666666701</v>
      </c>
      <c r="F133" s="19">
        <v>2.6116666666666699</v>
      </c>
      <c r="G133" s="20">
        <f t="shared" si="5"/>
        <v>2.6391666666666698</v>
      </c>
      <c r="H133" s="17" t="s">
        <v>101</v>
      </c>
      <c r="I133" s="18">
        <v>184</v>
      </c>
      <c r="J133" s="18">
        <v>0</v>
      </c>
    </row>
    <row r="134" spans="1:10" hidden="1">
      <c r="A134" s="16" t="s">
        <v>125</v>
      </c>
      <c r="B134" s="16" t="s">
        <v>123</v>
      </c>
      <c r="C134" s="17" t="s">
        <v>25</v>
      </c>
      <c r="D134" s="18">
        <v>2014</v>
      </c>
      <c r="E134" s="19">
        <v>2.7783333333333302</v>
      </c>
      <c r="F134" s="19">
        <v>3.0550000000000002</v>
      </c>
      <c r="G134" s="20">
        <f t="shared" si="5"/>
        <v>2.9166666666666652</v>
      </c>
      <c r="H134" s="17" t="s">
        <v>101</v>
      </c>
      <c r="I134" s="18">
        <v>345</v>
      </c>
      <c r="J134" s="18">
        <v>0</v>
      </c>
    </row>
    <row r="135" spans="1:10" hidden="1">
      <c r="A135" s="16" t="s">
        <v>129</v>
      </c>
      <c r="B135" s="16" t="s">
        <v>213</v>
      </c>
      <c r="C135" s="17" t="s">
        <v>22</v>
      </c>
      <c r="D135" s="18">
        <v>2014</v>
      </c>
      <c r="E135" s="19">
        <v>2.468</v>
      </c>
      <c r="F135" s="19">
        <v>2.4</v>
      </c>
      <c r="G135" s="20">
        <f t="shared" si="5"/>
        <v>2.4340000000000002</v>
      </c>
      <c r="H135" s="17" t="s">
        <v>101</v>
      </c>
      <c r="I135" s="18">
        <v>792</v>
      </c>
      <c r="J135" s="18">
        <v>0</v>
      </c>
    </row>
    <row r="136" spans="1:10" hidden="1">
      <c r="A136" s="16" t="s">
        <v>91</v>
      </c>
      <c r="B136" s="16" t="s">
        <v>213</v>
      </c>
      <c r="C136" s="17" t="s">
        <v>22</v>
      </c>
      <c r="D136" s="18">
        <v>2014</v>
      </c>
      <c r="E136" s="19">
        <v>2.5550000000000002</v>
      </c>
      <c r="F136" s="19">
        <v>2.7766666666666699</v>
      </c>
      <c r="G136" s="20">
        <f t="shared" si="5"/>
        <v>2.6658333333333353</v>
      </c>
      <c r="H136" s="17" t="s">
        <v>101</v>
      </c>
      <c r="I136" s="18">
        <v>256</v>
      </c>
      <c r="J136" s="18">
        <v>0</v>
      </c>
    </row>
    <row r="137" spans="1:10" hidden="1">
      <c r="A137" s="16" t="s">
        <v>84</v>
      </c>
      <c r="B137" s="16" t="s">
        <v>213</v>
      </c>
      <c r="C137" s="17" t="s">
        <v>22</v>
      </c>
      <c r="D137" s="18">
        <v>2014</v>
      </c>
      <c r="E137" s="19">
        <v>1.95285714285714</v>
      </c>
      <c r="F137" s="19">
        <v>2.28714285714286</v>
      </c>
      <c r="G137" s="20">
        <f t="shared" si="5"/>
        <v>2.12</v>
      </c>
      <c r="H137" s="17" t="s">
        <v>101</v>
      </c>
      <c r="I137" s="18">
        <v>194</v>
      </c>
      <c r="J137" s="18">
        <v>1</v>
      </c>
    </row>
    <row r="138" spans="1:10" hidden="1">
      <c r="A138" s="16" t="s">
        <v>224</v>
      </c>
      <c r="B138" s="16" t="s">
        <v>100</v>
      </c>
      <c r="C138" s="17" t="s">
        <v>22</v>
      </c>
      <c r="D138" s="18">
        <v>2014</v>
      </c>
      <c r="E138" s="19">
        <v>2.7766666666666699</v>
      </c>
      <c r="F138" s="19">
        <v>3</v>
      </c>
      <c r="G138" s="20">
        <f t="shared" si="5"/>
        <v>2.888333333333335</v>
      </c>
      <c r="H138" s="17" t="s">
        <v>101</v>
      </c>
      <c r="I138" s="18">
        <v>1018</v>
      </c>
      <c r="J138" s="18">
        <v>0</v>
      </c>
    </row>
    <row r="139" spans="1:10" hidden="1">
      <c r="A139" s="16" t="s">
        <v>186</v>
      </c>
      <c r="B139" s="16" t="s">
        <v>195</v>
      </c>
      <c r="C139" s="17" t="s">
        <v>25</v>
      </c>
      <c r="D139" s="18">
        <v>2014</v>
      </c>
      <c r="E139" s="19">
        <v>2.6680000000000001</v>
      </c>
      <c r="F139" s="19">
        <v>2.5339999999999998</v>
      </c>
      <c r="G139" s="20">
        <f t="shared" si="5"/>
        <v>2.601</v>
      </c>
      <c r="H139" s="17" t="s">
        <v>101</v>
      </c>
      <c r="I139" s="18">
        <v>947</v>
      </c>
      <c r="J139" s="18">
        <v>0</v>
      </c>
    </row>
    <row r="140" spans="1:10" hidden="1">
      <c r="A140" s="16" t="s">
        <v>13</v>
      </c>
      <c r="B140" s="16" t="s">
        <v>155</v>
      </c>
      <c r="C140" s="17" t="s">
        <v>22</v>
      </c>
      <c r="D140" s="18">
        <v>2014</v>
      </c>
      <c r="E140" s="19">
        <v>2.4449999999999998</v>
      </c>
      <c r="F140" s="19">
        <v>2.6683333333333299</v>
      </c>
      <c r="G140" s="20">
        <f t="shared" si="5"/>
        <v>2.5566666666666649</v>
      </c>
      <c r="H140" s="17" t="s">
        <v>101</v>
      </c>
      <c r="I140" s="18">
        <v>499</v>
      </c>
      <c r="J140" s="18">
        <v>0</v>
      </c>
    </row>
    <row r="141" spans="1:10" hidden="1">
      <c r="A141" s="16" t="s">
        <v>169</v>
      </c>
      <c r="B141" s="16" t="s">
        <v>213</v>
      </c>
      <c r="C141" s="17" t="s">
        <v>22</v>
      </c>
      <c r="D141" s="18">
        <v>2014</v>
      </c>
      <c r="E141" s="19">
        <v>2.5</v>
      </c>
      <c r="F141" s="19">
        <v>2.89</v>
      </c>
      <c r="G141" s="20">
        <f t="shared" si="5"/>
        <v>2.6950000000000003</v>
      </c>
      <c r="H141" s="17" t="s">
        <v>101</v>
      </c>
      <c r="I141" s="18">
        <v>83</v>
      </c>
      <c r="J141" s="18">
        <v>0</v>
      </c>
    </row>
    <row r="142" spans="1:10" hidden="1">
      <c r="A142" s="16" t="s">
        <v>115</v>
      </c>
      <c r="B142" s="16" t="s">
        <v>123</v>
      </c>
      <c r="C142" s="17" t="s">
        <v>25</v>
      </c>
      <c r="D142" s="18">
        <v>2014</v>
      </c>
      <c r="E142" s="19">
        <v>2.7783333333333302</v>
      </c>
      <c r="F142" s="19">
        <v>2.6666666666666701</v>
      </c>
      <c r="G142" s="20">
        <f t="shared" si="5"/>
        <v>2.7225000000000001</v>
      </c>
      <c r="H142" s="17" t="s">
        <v>101</v>
      </c>
      <c r="I142" s="18">
        <v>782</v>
      </c>
      <c r="J142" s="18">
        <v>0</v>
      </c>
    </row>
    <row r="143" spans="1:10" hidden="1">
      <c r="A143" s="16" t="s">
        <v>167</v>
      </c>
      <c r="B143" s="16" t="s">
        <v>127</v>
      </c>
      <c r="C143" s="17" t="s">
        <v>25</v>
      </c>
      <c r="D143" s="18">
        <v>2014</v>
      </c>
      <c r="E143" s="19">
        <v>1.77833333333333</v>
      </c>
      <c r="F143" s="19">
        <v>2.3883333333333301</v>
      </c>
      <c r="G143" s="20">
        <f t="shared" si="5"/>
        <v>2.0833333333333299</v>
      </c>
      <c r="H143" s="17" t="s">
        <v>101</v>
      </c>
      <c r="I143" s="18">
        <v>484</v>
      </c>
      <c r="J143" s="18">
        <v>0</v>
      </c>
    </row>
    <row r="144" spans="1:10" hidden="1">
      <c r="A144" s="16" t="s">
        <v>211</v>
      </c>
      <c r="B144" s="16" t="s">
        <v>123</v>
      </c>
      <c r="C144" s="17" t="s">
        <v>25</v>
      </c>
      <c r="D144" s="18">
        <v>2014</v>
      </c>
      <c r="E144" s="19">
        <v>2.19</v>
      </c>
      <c r="F144" s="19">
        <v>3.00142857142857</v>
      </c>
      <c r="G144" s="20">
        <f t="shared" si="5"/>
        <v>2.5957142857142852</v>
      </c>
      <c r="H144" s="17" t="s">
        <v>101</v>
      </c>
      <c r="I144" s="18">
        <v>657</v>
      </c>
      <c r="J144" s="18">
        <v>0</v>
      </c>
    </row>
    <row r="145" spans="1:10" hidden="1">
      <c r="A145" s="16" t="s">
        <v>122</v>
      </c>
      <c r="B145" s="16" t="s">
        <v>220</v>
      </c>
      <c r="C145" s="17" t="s">
        <v>22</v>
      </c>
      <c r="D145" s="18">
        <v>2015</v>
      </c>
      <c r="E145" s="23">
        <v>2.7614285714285698</v>
      </c>
      <c r="F145" s="19">
        <v>2.2783333333333302</v>
      </c>
      <c r="G145" s="20">
        <f t="shared" si="5"/>
        <v>2.5198809523809498</v>
      </c>
      <c r="H145" s="17" t="s">
        <v>101</v>
      </c>
      <c r="I145" s="18">
        <v>147</v>
      </c>
      <c r="J145" s="18">
        <v>0</v>
      </c>
    </row>
    <row r="146" spans="1:10" hidden="1">
      <c r="A146" s="16" t="s">
        <v>104</v>
      </c>
      <c r="B146" s="16" t="s">
        <v>71</v>
      </c>
      <c r="C146" s="17" t="s">
        <v>22</v>
      </c>
      <c r="D146" s="18">
        <v>2015</v>
      </c>
      <c r="E146" s="23">
        <v>2.62</v>
      </c>
      <c r="F146" s="19">
        <v>2.6671428571428599</v>
      </c>
      <c r="G146" s="20">
        <f t="shared" si="5"/>
        <v>2.64357142857143</v>
      </c>
      <c r="H146" s="17" t="s">
        <v>101</v>
      </c>
      <c r="I146" s="18">
        <v>194</v>
      </c>
      <c r="J146" s="18">
        <v>0</v>
      </c>
    </row>
    <row r="147" spans="1:10" hidden="1">
      <c r="A147" s="16" t="s">
        <v>185</v>
      </c>
      <c r="B147" s="16" t="s">
        <v>18</v>
      </c>
      <c r="C147" s="17" t="s">
        <v>22</v>
      </c>
      <c r="D147" s="18">
        <v>2015</v>
      </c>
      <c r="E147" s="23">
        <v>2.625</v>
      </c>
      <c r="F147" s="19">
        <v>3</v>
      </c>
      <c r="G147" s="20">
        <f t="shared" si="5"/>
        <v>2.8125</v>
      </c>
      <c r="H147" s="17" t="s">
        <v>101</v>
      </c>
      <c r="I147" s="18">
        <v>160</v>
      </c>
      <c r="J147" s="18">
        <v>0</v>
      </c>
    </row>
    <row r="148" spans="1:10" hidden="1">
      <c r="A148" s="16" t="s">
        <v>64</v>
      </c>
      <c r="B148" s="16" t="s">
        <v>220</v>
      </c>
      <c r="C148" s="17" t="s">
        <v>22</v>
      </c>
      <c r="D148" s="18">
        <v>2015</v>
      </c>
      <c r="E148" s="23">
        <v>3</v>
      </c>
      <c r="F148" s="19">
        <v>2.99857142857143</v>
      </c>
      <c r="G148" s="20">
        <f t="shared" si="5"/>
        <v>2.999285714285715</v>
      </c>
      <c r="H148" s="17" t="s">
        <v>101</v>
      </c>
      <c r="I148" s="18">
        <v>36</v>
      </c>
      <c r="J148" s="18">
        <v>0</v>
      </c>
    </row>
    <row r="149" spans="1:10" hidden="1">
      <c r="A149" s="16" t="s">
        <v>90</v>
      </c>
      <c r="B149" s="16" t="s">
        <v>220</v>
      </c>
      <c r="C149" s="17" t="s">
        <v>22</v>
      </c>
      <c r="D149" s="18">
        <v>2015</v>
      </c>
      <c r="E149" s="23">
        <v>2.734</v>
      </c>
      <c r="F149" s="19">
        <v>2.798</v>
      </c>
      <c r="G149" s="20">
        <f t="shared" si="5"/>
        <v>2.766</v>
      </c>
      <c r="H149" s="17" t="s">
        <v>101</v>
      </c>
      <c r="I149" s="18">
        <v>293</v>
      </c>
      <c r="J149" s="18">
        <v>0</v>
      </c>
    </row>
    <row r="150" spans="1:10" hidden="1">
      <c r="A150" s="16" t="s">
        <v>61</v>
      </c>
      <c r="B150" s="16" t="s">
        <v>71</v>
      </c>
      <c r="C150" s="17" t="s">
        <v>22</v>
      </c>
      <c r="D150" s="18">
        <v>2015</v>
      </c>
      <c r="E150" s="23">
        <v>2.8585714285714299</v>
      </c>
      <c r="F150" s="19">
        <v>3.2385714285714302</v>
      </c>
      <c r="G150" s="20">
        <f t="shared" si="5"/>
        <v>3.0485714285714298</v>
      </c>
      <c r="H150" s="17" t="s">
        <v>101</v>
      </c>
      <c r="I150" s="18">
        <v>216</v>
      </c>
      <c r="J150" s="18">
        <v>0</v>
      </c>
    </row>
    <row r="151" spans="1:10" hidden="1">
      <c r="A151" s="16" t="s">
        <v>130</v>
      </c>
      <c r="B151" s="16" t="s">
        <v>220</v>
      </c>
      <c r="C151" s="17" t="s">
        <v>22</v>
      </c>
      <c r="D151" s="18">
        <v>2015</v>
      </c>
      <c r="E151" s="23">
        <v>1.8680000000000001</v>
      </c>
      <c r="F151" s="19">
        <v>2.8679999999999999</v>
      </c>
      <c r="G151" s="20">
        <f t="shared" si="5"/>
        <v>2.3679999999999999</v>
      </c>
      <c r="H151" s="17" t="s">
        <v>101</v>
      </c>
      <c r="I151" s="18">
        <v>233</v>
      </c>
      <c r="J151" s="18">
        <v>0</v>
      </c>
    </row>
    <row r="152" spans="1:10" hidden="1">
      <c r="A152" s="16" t="s">
        <v>93</v>
      </c>
      <c r="B152" s="16" t="s">
        <v>174</v>
      </c>
      <c r="C152" s="17" t="s">
        <v>25</v>
      </c>
      <c r="D152" s="18">
        <v>2015</v>
      </c>
      <c r="E152" s="23">
        <v>1.71571428571429</v>
      </c>
      <c r="F152" s="19">
        <v>2.5257142857142898</v>
      </c>
      <c r="G152" s="20">
        <f t="shared" si="5"/>
        <v>2.12071428571429</v>
      </c>
      <c r="H152" s="17" t="s">
        <v>101</v>
      </c>
      <c r="I152" s="18">
        <v>202</v>
      </c>
      <c r="J152" s="18">
        <v>0</v>
      </c>
    </row>
    <row r="153" spans="1:10" hidden="1">
      <c r="A153" s="16" t="s">
        <v>187</v>
      </c>
      <c r="B153" s="16" t="s">
        <v>57</v>
      </c>
      <c r="C153" s="17" t="s">
        <v>22</v>
      </c>
      <c r="D153" s="18">
        <v>2015</v>
      </c>
      <c r="E153" s="23">
        <v>1.9042857142857099</v>
      </c>
      <c r="F153" s="19">
        <v>2.7628571428571398</v>
      </c>
      <c r="G153" s="20">
        <f t="shared" si="5"/>
        <v>2.3335714285714246</v>
      </c>
      <c r="H153" s="17" t="s">
        <v>101</v>
      </c>
      <c r="I153" s="18">
        <v>206</v>
      </c>
      <c r="J153" s="18">
        <v>0</v>
      </c>
    </row>
    <row r="154" spans="1:10" hidden="1">
      <c r="A154" s="16" t="s">
        <v>75</v>
      </c>
      <c r="B154" s="16" t="s">
        <v>71</v>
      </c>
      <c r="C154" s="17" t="s">
        <v>22</v>
      </c>
      <c r="D154" s="18">
        <v>2015</v>
      </c>
      <c r="E154" s="23">
        <v>2.9042857142857099</v>
      </c>
      <c r="F154" s="19">
        <v>3.1885714285714299</v>
      </c>
      <c r="G154" s="20">
        <f t="shared" si="5"/>
        <v>3.0464285714285699</v>
      </c>
      <c r="H154" s="17" t="s">
        <v>101</v>
      </c>
      <c r="I154" s="18">
        <v>249</v>
      </c>
      <c r="J154" s="18">
        <v>1</v>
      </c>
    </row>
    <row r="155" spans="1:10" hidden="1">
      <c r="A155" s="16" t="s">
        <v>215</v>
      </c>
      <c r="B155" s="16" t="s">
        <v>8</v>
      </c>
      <c r="C155" s="17" t="s">
        <v>22</v>
      </c>
      <c r="D155" s="18">
        <v>2015</v>
      </c>
      <c r="E155" s="23">
        <v>2.1116666666666699</v>
      </c>
      <c r="F155" s="19">
        <v>2.3333333333333299</v>
      </c>
      <c r="G155" s="20">
        <f t="shared" si="5"/>
        <v>2.2225000000000001</v>
      </c>
      <c r="H155" s="17" t="s">
        <v>101</v>
      </c>
      <c r="I155" s="18">
        <v>235</v>
      </c>
      <c r="J155" s="18">
        <v>1</v>
      </c>
    </row>
    <row r="156" spans="1:10" hidden="1">
      <c r="A156" s="16" t="s">
        <v>227</v>
      </c>
      <c r="B156" s="16" t="s">
        <v>8</v>
      </c>
      <c r="C156" s="17" t="s">
        <v>22</v>
      </c>
      <c r="D156" s="18">
        <v>2015</v>
      </c>
      <c r="E156" s="23">
        <v>1.6020000000000001</v>
      </c>
      <c r="F156" s="19">
        <v>2.2000000000000002</v>
      </c>
      <c r="G156" s="20">
        <f t="shared" si="5"/>
        <v>1.9010000000000002</v>
      </c>
      <c r="H156" s="17" t="s">
        <v>101</v>
      </c>
      <c r="I156" s="18">
        <v>171</v>
      </c>
      <c r="J156" s="18">
        <v>1</v>
      </c>
    </row>
    <row r="157" spans="1:10" hidden="1">
      <c r="A157" s="16" t="s">
        <v>34</v>
      </c>
      <c r="B157" s="16" t="s">
        <v>71</v>
      </c>
      <c r="C157" s="17" t="s">
        <v>22</v>
      </c>
      <c r="D157" s="18">
        <v>2015</v>
      </c>
      <c r="E157" s="23">
        <v>2.6659999999999999</v>
      </c>
      <c r="F157" s="19">
        <v>2.734</v>
      </c>
      <c r="G157" s="20">
        <f t="shared" si="5"/>
        <v>2.7</v>
      </c>
      <c r="H157" s="17" t="s">
        <v>101</v>
      </c>
      <c r="I157" s="18">
        <v>240</v>
      </c>
      <c r="J157" s="18">
        <v>0</v>
      </c>
    </row>
    <row r="158" spans="1:10" hidden="1">
      <c r="A158" s="16" t="s">
        <v>98</v>
      </c>
      <c r="B158" s="16" t="s">
        <v>8</v>
      </c>
      <c r="C158" s="17" t="s">
        <v>22</v>
      </c>
      <c r="D158" s="18">
        <v>2015</v>
      </c>
      <c r="E158" s="23">
        <v>2.0680000000000001</v>
      </c>
      <c r="F158" s="19">
        <v>2.6</v>
      </c>
      <c r="G158" s="20">
        <f t="shared" si="5"/>
        <v>2.3340000000000001</v>
      </c>
      <c r="H158" s="17" t="s">
        <v>101</v>
      </c>
      <c r="I158" s="18">
        <v>182</v>
      </c>
      <c r="J158" s="18">
        <v>0</v>
      </c>
    </row>
    <row r="159" spans="1:10" hidden="1">
      <c r="A159" s="16" t="s">
        <v>48</v>
      </c>
      <c r="B159" s="16" t="s">
        <v>71</v>
      </c>
      <c r="C159" s="17" t="s">
        <v>22</v>
      </c>
      <c r="D159" s="18">
        <v>2015</v>
      </c>
      <c r="E159" s="23">
        <v>3.04</v>
      </c>
      <c r="F159" s="19">
        <v>3.2925</v>
      </c>
      <c r="G159" s="20">
        <f t="shared" si="5"/>
        <v>3.1662499999999998</v>
      </c>
      <c r="H159" s="17" t="s">
        <v>101</v>
      </c>
      <c r="I159" s="18">
        <v>227</v>
      </c>
      <c r="J159" s="18">
        <v>0</v>
      </c>
    </row>
    <row r="160" spans="1:10" hidden="1">
      <c r="A160" s="16" t="s">
        <v>0</v>
      </c>
      <c r="B160" s="16" t="s">
        <v>220</v>
      </c>
      <c r="C160" s="17" t="s">
        <v>22</v>
      </c>
      <c r="D160" s="18">
        <v>2015</v>
      </c>
      <c r="E160" s="23">
        <v>2.7171428571428602</v>
      </c>
      <c r="F160" s="19">
        <v>2.52428571428571</v>
      </c>
      <c r="G160" s="20">
        <f t="shared" si="5"/>
        <v>2.6207142857142851</v>
      </c>
      <c r="H160" s="17" t="s">
        <v>101</v>
      </c>
      <c r="I160" s="18">
        <v>293</v>
      </c>
      <c r="J160" s="18">
        <v>0</v>
      </c>
    </row>
    <row r="161" spans="1:10" hidden="1">
      <c r="A161" s="16" t="s">
        <v>228</v>
      </c>
      <c r="B161" s="16" t="s">
        <v>18</v>
      </c>
      <c r="C161" s="17" t="s">
        <v>22</v>
      </c>
      <c r="D161" s="18">
        <v>2015</v>
      </c>
      <c r="E161" s="23">
        <v>2.9071428571428601</v>
      </c>
      <c r="F161" s="19">
        <v>3.0550000000000002</v>
      </c>
      <c r="G161" s="20">
        <f t="shared" si="5"/>
        <v>2.9810714285714299</v>
      </c>
      <c r="H161" s="17" t="s">
        <v>101</v>
      </c>
      <c r="I161" s="18">
        <v>247</v>
      </c>
      <c r="J161" s="18">
        <v>0</v>
      </c>
    </row>
    <row r="162" spans="1:10" hidden="1">
      <c r="A162" s="16" t="s">
        <v>109</v>
      </c>
      <c r="B162" s="16" t="s">
        <v>57</v>
      </c>
      <c r="C162" s="17" t="s">
        <v>22</v>
      </c>
      <c r="D162" s="18">
        <v>2015</v>
      </c>
      <c r="E162" s="23">
        <v>2.4575</v>
      </c>
      <c r="F162" s="19">
        <v>2.8557142857142899</v>
      </c>
      <c r="G162" s="20">
        <f t="shared" ref="G162:G193" si="6">AVERAGE(E162,F162)</f>
        <v>2.6566071428571449</v>
      </c>
      <c r="H162" s="17" t="s">
        <v>101</v>
      </c>
      <c r="I162" s="18">
        <v>196</v>
      </c>
      <c r="J162" s="18">
        <v>0</v>
      </c>
    </row>
    <row r="163" spans="1:10" hidden="1">
      <c r="A163" s="16" t="s">
        <v>176</v>
      </c>
      <c r="B163" s="16" t="s">
        <v>174</v>
      </c>
      <c r="C163" s="17" t="s">
        <v>25</v>
      </c>
      <c r="D163" s="18">
        <v>2015</v>
      </c>
      <c r="E163" s="23">
        <v>2.7614285714285698</v>
      </c>
      <c r="F163" s="19">
        <v>2.99857142857143</v>
      </c>
      <c r="G163" s="20">
        <f t="shared" si="6"/>
        <v>2.88</v>
      </c>
      <c r="H163" s="17" t="s">
        <v>101</v>
      </c>
      <c r="I163" s="18">
        <v>293</v>
      </c>
      <c r="J163" s="18">
        <v>0</v>
      </c>
    </row>
    <row r="164" spans="1:10" hidden="1">
      <c r="A164" s="16" t="s">
        <v>81</v>
      </c>
      <c r="B164" s="16" t="s">
        <v>57</v>
      </c>
      <c r="C164" s="17" t="s">
        <v>22</v>
      </c>
      <c r="D164" s="18">
        <v>2015</v>
      </c>
      <c r="E164" s="23">
        <v>3.1339999999999999</v>
      </c>
      <c r="F164" s="19">
        <v>3</v>
      </c>
      <c r="G164" s="20">
        <f t="shared" si="6"/>
        <v>3.0670000000000002</v>
      </c>
      <c r="H164" s="17" t="s">
        <v>101</v>
      </c>
      <c r="I164" s="18">
        <v>286</v>
      </c>
      <c r="J164" s="18">
        <v>0</v>
      </c>
    </row>
    <row r="165" spans="1:10" hidden="1">
      <c r="A165" s="16" t="s">
        <v>178</v>
      </c>
      <c r="B165" s="16" t="s">
        <v>57</v>
      </c>
      <c r="C165" s="17" t="s">
        <v>22</v>
      </c>
      <c r="D165" s="18">
        <v>2015</v>
      </c>
      <c r="E165" s="23">
        <v>2.6680000000000001</v>
      </c>
      <c r="F165" s="19">
        <v>2.8679999999999999</v>
      </c>
      <c r="G165" s="20">
        <f t="shared" si="6"/>
        <v>2.7679999999999998</v>
      </c>
      <c r="H165" s="17" t="s">
        <v>101</v>
      </c>
      <c r="I165" s="18">
        <v>159</v>
      </c>
      <c r="J165" s="18">
        <v>0</v>
      </c>
    </row>
    <row r="166" spans="1:10" hidden="1">
      <c r="A166" s="16" t="s">
        <v>168</v>
      </c>
      <c r="B166" s="16" t="s">
        <v>71</v>
      </c>
      <c r="C166" s="17" t="s">
        <v>22</v>
      </c>
      <c r="D166" s="18">
        <v>2015</v>
      </c>
      <c r="E166" s="23">
        <v>2.6671428571428599</v>
      </c>
      <c r="F166" s="19">
        <v>3.00142857142857</v>
      </c>
      <c r="G166" s="20">
        <f t="shared" si="6"/>
        <v>2.834285714285715</v>
      </c>
      <c r="H166" s="17" t="s">
        <v>101</v>
      </c>
      <c r="I166" s="18">
        <v>417</v>
      </c>
      <c r="J166" s="18">
        <v>0</v>
      </c>
    </row>
    <row r="167" spans="1:10" hidden="1">
      <c r="A167" s="16" t="s">
        <v>135</v>
      </c>
      <c r="B167" s="16" t="s">
        <v>31</v>
      </c>
      <c r="C167" s="17" t="s">
        <v>25</v>
      </c>
      <c r="D167" s="18">
        <v>2015</v>
      </c>
      <c r="E167" s="23">
        <v>2.734</v>
      </c>
      <c r="F167" s="19">
        <v>3.47857142857143</v>
      </c>
      <c r="G167" s="20">
        <f t="shared" si="6"/>
        <v>3.1062857142857148</v>
      </c>
      <c r="H167" s="17" t="s">
        <v>101</v>
      </c>
      <c r="I167" s="18">
        <v>188</v>
      </c>
      <c r="J167" s="18">
        <v>0</v>
      </c>
    </row>
    <row r="168" spans="1:10" hidden="1">
      <c r="A168" s="16" t="s">
        <v>152</v>
      </c>
      <c r="B168" s="16" t="s">
        <v>220</v>
      </c>
      <c r="C168" s="17" t="s">
        <v>22</v>
      </c>
      <c r="D168" s="18">
        <v>2015</v>
      </c>
      <c r="E168" s="23">
        <v>2.6116666666666699</v>
      </c>
      <c r="F168" s="19">
        <v>2.7320000000000002</v>
      </c>
      <c r="G168" s="20">
        <f t="shared" si="6"/>
        <v>2.6718333333333351</v>
      </c>
      <c r="H168" s="17" t="s">
        <v>101</v>
      </c>
      <c r="I168" s="18">
        <v>178</v>
      </c>
      <c r="J168" s="18">
        <v>0</v>
      </c>
    </row>
    <row r="169" spans="1:10" hidden="1">
      <c r="A169" s="16" t="s">
        <v>113</v>
      </c>
      <c r="B169" s="16" t="s">
        <v>18</v>
      </c>
      <c r="C169" s="17" t="s">
        <v>22</v>
      </c>
      <c r="D169" s="18">
        <v>2015</v>
      </c>
      <c r="E169" s="23">
        <v>3.47571428571429</v>
      </c>
      <c r="F169" s="19">
        <v>3.0550000000000002</v>
      </c>
      <c r="G169" s="20">
        <f t="shared" si="6"/>
        <v>3.2653571428571451</v>
      </c>
      <c r="H169" s="17" t="s">
        <v>101</v>
      </c>
      <c r="I169" s="18">
        <v>156</v>
      </c>
      <c r="J169" s="18">
        <v>0</v>
      </c>
    </row>
    <row r="170" spans="1:10" hidden="1">
      <c r="A170" s="16" t="s">
        <v>175</v>
      </c>
      <c r="B170" s="16" t="s">
        <v>57</v>
      </c>
      <c r="C170" s="17" t="s">
        <v>22</v>
      </c>
      <c r="D170" s="18">
        <v>2015</v>
      </c>
      <c r="E170" s="23">
        <v>2.3762500000000002</v>
      </c>
      <c r="F170" s="19">
        <v>2.9175</v>
      </c>
      <c r="G170" s="20">
        <f t="shared" si="6"/>
        <v>2.6468750000000001</v>
      </c>
      <c r="H170" s="17" t="s">
        <v>101</v>
      </c>
      <c r="I170" s="18">
        <v>150</v>
      </c>
      <c r="J170" s="18">
        <v>0</v>
      </c>
    </row>
    <row r="171" spans="1:10" hidden="1">
      <c r="A171" s="16" t="s">
        <v>194</v>
      </c>
      <c r="B171" s="16" t="s">
        <v>174</v>
      </c>
      <c r="C171" s="17" t="s">
        <v>25</v>
      </c>
      <c r="D171" s="18">
        <v>2015</v>
      </c>
      <c r="E171" s="23">
        <v>2.8557142857142899</v>
      </c>
      <c r="F171" s="19">
        <v>2.6214285714285701</v>
      </c>
      <c r="G171" s="20">
        <f t="shared" si="6"/>
        <v>2.7385714285714302</v>
      </c>
      <c r="H171" s="17" t="s">
        <v>101</v>
      </c>
      <c r="I171" s="18">
        <v>191</v>
      </c>
      <c r="J171" s="18">
        <v>1</v>
      </c>
    </row>
    <row r="172" spans="1:10" hidden="1">
      <c r="A172" s="16" t="s">
        <v>144</v>
      </c>
      <c r="B172" s="16" t="s">
        <v>8</v>
      </c>
      <c r="C172" s="17" t="s">
        <v>22</v>
      </c>
      <c r="D172" s="18">
        <v>2015</v>
      </c>
      <c r="E172" s="23">
        <v>2.6</v>
      </c>
      <c r="F172" s="19">
        <v>2.1320000000000001</v>
      </c>
      <c r="G172" s="20">
        <f t="shared" si="6"/>
        <v>2.3660000000000001</v>
      </c>
      <c r="H172" s="17" t="s">
        <v>101</v>
      </c>
      <c r="I172" s="18">
        <v>222</v>
      </c>
      <c r="J172" s="18">
        <v>1</v>
      </c>
    </row>
    <row r="173" spans="1:10" hidden="1">
      <c r="A173" s="16" t="s">
        <v>118</v>
      </c>
      <c r="B173" s="16" t="s">
        <v>18</v>
      </c>
      <c r="C173" s="17" t="s">
        <v>22</v>
      </c>
      <c r="D173" s="18">
        <v>2015</v>
      </c>
      <c r="E173" s="23">
        <v>3.0471428571428598</v>
      </c>
      <c r="F173" s="19">
        <v>2.8571428571428599</v>
      </c>
      <c r="G173" s="20">
        <f t="shared" si="6"/>
        <v>2.9521428571428601</v>
      </c>
      <c r="H173" s="17" t="s">
        <v>101</v>
      </c>
      <c r="I173" s="18">
        <v>244</v>
      </c>
      <c r="J173" s="18">
        <v>0</v>
      </c>
    </row>
    <row r="174" spans="1:10" hidden="1">
      <c r="A174" s="16" t="s">
        <v>51</v>
      </c>
      <c r="B174" s="16" t="s">
        <v>8</v>
      </c>
      <c r="C174" s="17" t="s">
        <v>22</v>
      </c>
      <c r="D174" s="18">
        <v>2015</v>
      </c>
      <c r="E174" s="23">
        <v>2.6671428571428599</v>
      </c>
      <c r="F174" s="19">
        <v>2.8883333333333301</v>
      </c>
      <c r="G174" s="20">
        <f t="shared" si="6"/>
        <v>2.777738095238095</v>
      </c>
      <c r="H174" s="17" t="s">
        <v>101</v>
      </c>
      <c r="I174" s="18">
        <v>394</v>
      </c>
      <c r="J174" s="18">
        <v>0</v>
      </c>
    </row>
    <row r="175" spans="1:10" hidden="1">
      <c r="A175" s="16" t="s">
        <v>6</v>
      </c>
      <c r="B175" s="16" t="s">
        <v>35</v>
      </c>
      <c r="C175" s="17" t="s">
        <v>22</v>
      </c>
      <c r="D175" s="18">
        <v>2013</v>
      </c>
      <c r="E175" s="19">
        <v>2.0485714285714298</v>
      </c>
      <c r="F175" s="19">
        <v>2.38</v>
      </c>
      <c r="G175" s="20">
        <f t="shared" si="6"/>
        <v>2.2142857142857149</v>
      </c>
      <c r="H175" s="17" t="s">
        <v>86</v>
      </c>
      <c r="I175" s="18">
        <v>70</v>
      </c>
      <c r="J175" s="18">
        <v>1</v>
      </c>
    </row>
    <row r="176" spans="1:10" hidden="1">
      <c r="A176" s="16" t="s">
        <v>70</v>
      </c>
      <c r="B176" s="16" t="s">
        <v>50</v>
      </c>
      <c r="C176" s="17" t="s">
        <v>25</v>
      </c>
      <c r="D176" s="18">
        <v>2013</v>
      </c>
      <c r="E176" s="19">
        <v>1.00125</v>
      </c>
      <c r="F176" s="19">
        <v>2.5425</v>
      </c>
      <c r="G176" s="20">
        <f t="shared" si="6"/>
        <v>1.7718750000000001</v>
      </c>
      <c r="H176" s="17" t="s">
        <v>86</v>
      </c>
      <c r="I176" s="18">
        <v>195</v>
      </c>
      <c r="J176" s="18">
        <v>0</v>
      </c>
    </row>
    <row r="177" spans="1:10" hidden="1">
      <c r="A177" s="16" t="s">
        <v>9</v>
      </c>
      <c r="B177" s="16" t="s">
        <v>112</v>
      </c>
      <c r="C177" s="17" t="s">
        <v>25</v>
      </c>
      <c r="D177" s="18">
        <v>2013</v>
      </c>
      <c r="E177" s="19">
        <v>2.0971428571428601</v>
      </c>
      <c r="F177" s="19">
        <v>3.2385714285714302</v>
      </c>
      <c r="G177" s="20">
        <f t="shared" si="6"/>
        <v>2.6678571428571454</v>
      </c>
      <c r="H177" s="17" t="s">
        <v>86</v>
      </c>
      <c r="I177" s="18">
        <v>114</v>
      </c>
      <c r="J177" s="18">
        <v>0</v>
      </c>
    </row>
    <row r="178" spans="1:10" hidden="1">
      <c r="A178" s="16" t="s">
        <v>145</v>
      </c>
      <c r="B178" s="16" t="s">
        <v>35</v>
      </c>
      <c r="C178" s="17" t="s">
        <v>22</v>
      </c>
      <c r="D178" s="18">
        <v>2013</v>
      </c>
      <c r="E178" s="19">
        <v>1.45875</v>
      </c>
      <c r="F178" s="19">
        <v>2.4587500000000002</v>
      </c>
      <c r="G178" s="20">
        <f t="shared" si="6"/>
        <v>1.9587500000000002</v>
      </c>
      <c r="H178" s="17" t="s">
        <v>86</v>
      </c>
      <c r="I178" s="18">
        <v>93</v>
      </c>
      <c r="J178" s="18">
        <v>0</v>
      </c>
    </row>
    <row r="179" spans="1:10" hidden="1">
      <c r="A179" s="16" t="s">
        <v>119</v>
      </c>
      <c r="B179" s="16" t="s">
        <v>55</v>
      </c>
      <c r="C179" s="17" t="s">
        <v>22</v>
      </c>
      <c r="D179" s="18">
        <v>2013</v>
      </c>
      <c r="E179" s="19">
        <v>2.75</v>
      </c>
      <c r="F179" s="19">
        <v>1.7925</v>
      </c>
      <c r="G179" s="20">
        <f t="shared" si="6"/>
        <v>2.2712500000000002</v>
      </c>
      <c r="H179" s="17" t="s">
        <v>86</v>
      </c>
      <c r="I179" s="18">
        <v>39</v>
      </c>
      <c r="J179" s="18">
        <v>3</v>
      </c>
    </row>
    <row r="180" spans="1:10" hidden="1">
      <c r="A180" s="16" t="s">
        <v>171</v>
      </c>
      <c r="B180" s="16" t="s">
        <v>50</v>
      </c>
      <c r="C180" s="17" t="s">
        <v>25</v>
      </c>
      <c r="D180" s="18">
        <v>2013</v>
      </c>
      <c r="E180" s="19">
        <v>1.5825</v>
      </c>
      <c r="F180" s="19">
        <v>2.0412499999999998</v>
      </c>
      <c r="G180" s="20">
        <f t="shared" si="6"/>
        <v>1.8118749999999999</v>
      </c>
      <c r="H180" s="17" t="s">
        <v>86</v>
      </c>
      <c r="I180" s="18">
        <v>30</v>
      </c>
      <c r="J180" s="18">
        <v>1</v>
      </c>
    </row>
    <row r="181" spans="1:10" hidden="1">
      <c r="A181" s="16" t="s">
        <v>16</v>
      </c>
      <c r="B181" s="16" t="s">
        <v>127</v>
      </c>
      <c r="C181" s="17" t="s">
        <v>25</v>
      </c>
      <c r="D181" s="18">
        <v>2014</v>
      </c>
      <c r="E181" s="19">
        <v>2.39</v>
      </c>
      <c r="F181" s="19">
        <v>2.5566666666666702</v>
      </c>
      <c r="G181" s="20">
        <f t="shared" si="6"/>
        <v>2.4733333333333354</v>
      </c>
      <c r="H181" s="17" t="s">
        <v>86</v>
      </c>
      <c r="I181" s="18">
        <v>6</v>
      </c>
      <c r="J181" s="18">
        <v>0</v>
      </c>
    </row>
    <row r="182" spans="1:10" hidden="1">
      <c r="A182" s="16" t="s">
        <v>166</v>
      </c>
      <c r="B182" s="16" t="s">
        <v>100</v>
      </c>
      <c r="C182" s="17" t="s">
        <v>22</v>
      </c>
      <c r="D182" s="18">
        <v>2014</v>
      </c>
      <c r="E182" s="19">
        <v>1.95142857142857</v>
      </c>
      <c r="F182" s="19">
        <v>2</v>
      </c>
      <c r="G182" s="20">
        <f t="shared" si="6"/>
        <v>1.9757142857142851</v>
      </c>
      <c r="H182" s="17" t="s">
        <v>86</v>
      </c>
      <c r="I182" s="18">
        <v>254</v>
      </c>
      <c r="J182" s="18">
        <v>1</v>
      </c>
    </row>
    <row r="183" spans="1:10" hidden="1">
      <c r="A183" s="16" t="s">
        <v>82</v>
      </c>
      <c r="B183" s="16" t="s">
        <v>155</v>
      </c>
      <c r="C183" s="17" t="s">
        <v>22</v>
      </c>
      <c r="D183" s="18">
        <v>2014</v>
      </c>
      <c r="E183" s="19">
        <v>2</v>
      </c>
      <c r="F183" s="19">
        <v>1.77833333333333</v>
      </c>
      <c r="G183" s="20">
        <f t="shared" si="6"/>
        <v>1.8891666666666649</v>
      </c>
      <c r="H183" s="17" t="s">
        <v>86</v>
      </c>
      <c r="I183" s="18">
        <v>38</v>
      </c>
      <c r="J183" s="18">
        <v>1</v>
      </c>
    </row>
    <row r="184" spans="1:10" hidden="1">
      <c r="A184" s="16" t="s">
        <v>153</v>
      </c>
      <c r="B184" s="16" t="s">
        <v>123</v>
      </c>
      <c r="C184" s="17" t="s">
        <v>25</v>
      </c>
      <c r="D184" s="18">
        <v>2014</v>
      </c>
      <c r="E184" s="19">
        <v>0.61166666666667002</v>
      </c>
      <c r="F184" s="19">
        <v>1.6020000000000001</v>
      </c>
      <c r="G184" s="20">
        <f t="shared" si="6"/>
        <v>1.1068333333333351</v>
      </c>
      <c r="H184" s="17" t="s">
        <v>86</v>
      </c>
      <c r="I184" s="18">
        <v>100</v>
      </c>
      <c r="J184" s="18">
        <v>1</v>
      </c>
    </row>
    <row r="185" spans="1:10" hidden="1">
      <c r="A185" s="16" t="s">
        <v>197</v>
      </c>
      <c r="B185" s="16" t="s">
        <v>155</v>
      </c>
      <c r="C185" s="17" t="s">
        <v>22</v>
      </c>
      <c r="D185" s="18">
        <v>2014</v>
      </c>
      <c r="E185" s="19">
        <v>2.0550000000000002</v>
      </c>
      <c r="F185" s="19">
        <v>2.5</v>
      </c>
      <c r="G185" s="20">
        <f t="shared" si="6"/>
        <v>2.2774999999999999</v>
      </c>
      <c r="H185" s="17" t="s">
        <v>86</v>
      </c>
      <c r="I185" s="18">
        <v>33</v>
      </c>
      <c r="J185" s="18">
        <v>0</v>
      </c>
    </row>
    <row r="186" spans="1:10" hidden="1">
      <c r="A186" s="16" t="s">
        <v>97</v>
      </c>
      <c r="B186" s="16" t="s">
        <v>127</v>
      </c>
      <c r="C186" s="17" t="s">
        <v>25</v>
      </c>
      <c r="D186" s="18">
        <v>2014</v>
      </c>
      <c r="E186" s="19">
        <v>2.0957142857142901</v>
      </c>
      <c r="F186" s="19">
        <v>2.2385714285714302</v>
      </c>
      <c r="G186" s="20">
        <f t="shared" si="6"/>
        <v>2.1671428571428599</v>
      </c>
      <c r="H186" s="17" t="s">
        <v>86</v>
      </c>
      <c r="I186" s="18">
        <v>6</v>
      </c>
      <c r="J186" s="18">
        <v>1</v>
      </c>
    </row>
    <row r="187" spans="1:10" hidden="1">
      <c r="A187" s="16" t="s">
        <v>126</v>
      </c>
      <c r="B187" s="16" t="s">
        <v>100</v>
      </c>
      <c r="C187" s="17" t="s">
        <v>22</v>
      </c>
      <c r="D187" s="18">
        <v>2014</v>
      </c>
      <c r="E187" s="19">
        <v>1.536</v>
      </c>
      <c r="F187" s="19">
        <v>2.0680000000000001</v>
      </c>
      <c r="G187" s="20">
        <f t="shared" si="6"/>
        <v>1.802</v>
      </c>
      <c r="H187" s="17" t="s">
        <v>86</v>
      </c>
      <c r="I187" s="18">
        <v>837</v>
      </c>
      <c r="J187" s="18">
        <v>0</v>
      </c>
    </row>
    <row r="188" spans="1:10" hidden="1">
      <c r="A188" s="16" t="s">
        <v>28</v>
      </c>
      <c r="B188" s="16" t="s">
        <v>100</v>
      </c>
      <c r="C188" s="17" t="s">
        <v>22</v>
      </c>
      <c r="D188" s="18">
        <v>2014</v>
      </c>
      <c r="E188" s="19">
        <v>1.9450000000000001</v>
      </c>
      <c r="F188" s="19">
        <v>2.00166666666667</v>
      </c>
      <c r="G188" s="20">
        <f t="shared" si="6"/>
        <v>1.9733333333333349</v>
      </c>
      <c r="H188" s="17" t="s">
        <v>86</v>
      </c>
      <c r="I188" s="18">
        <v>147</v>
      </c>
      <c r="J188" s="18">
        <v>1</v>
      </c>
    </row>
    <row r="189" spans="1:10" hidden="1">
      <c r="A189" s="16" t="s">
        <v>72</v>
      </c>
      <c r="B189" s="16" t="s">
        <v>195</v>
      </c>
      <c r="C189" s="17" t="s">
        <v>25</v>
      </c>
      <c r="D189" s="18">
        <v>2014</v>
      </c>
      <c r="E189" s="19">
        <v>1.55666666666667</v>
      </c>
      <c r="F189" s="19">
        <v>1.9450000000000001</v>
      </c>
      <c r="G189" s="20">
        <f t="shared" si="6"/>
        <v>1.750833333333335</v>
      </c>
      <c r="H189" s="17" t="s">
        <v>86</v>
      </c>
      <c r="I189" s="18">
        <v>60</v>
      </c>
      <c r="J189" s="18">
        <v>1</v>
      </c>
    </row>
    <row r="190" spans="1:10" hidden="1">
      <c r="A190" s="16" t="s">
        <v>137</v>
      </c>
      <c r="B190" s="16" t="s">
        <v>213</v>
      </c>
      <c r="C190" s="17" t="s">
        <v>22</v>
      </c>
      <c r="D190" s="18">
        <v>2014</v>
      </c>
      <c r="E190" s="19">
        <v>0.57285714285713996</v>
      </c>
      <c r="F190" s="19">
        <v>2.1914285714285699</v>
      </c>
      <c r="G190" s="20">
        <f t="shared" si="6"/>
        <v>1.3821428571428549</v>
      </c>
      <c r="H190" s="17" t="s">
        <v>86</v>
      </c>
      <c r="I190" s="18">
        <v>58</v>
      </c>
      <c r="J190" s="18">
        <v>1</v>
      </c>
    </row>
    <row r="191" spans="1:10" hidden="1">
      <c r="A191" s="16" t="s">
        <v>198</v>
      </c>
      <c r="B191" s="16" t="s">
        <v>195</v>
      </c>
      <c r="C191" s="17" t="s">
        <v>25</v>
      </c>
      <c r="D191" s="18">
        <v>2014</v>
      </c>
      <c r="E191" s="19">
        <v>1.62</v>
      </c>
      <c r="F191" s="19">
        <v>2.19</v>
      </c>
      <c r="G191" s="20">
        <f t="shared" si="6"/>
        <v>1.905</v>
      </c>
      <c r="H191" s="17" t="s">
        <v>86</v>
      </c>
      <c r="I191" s="18">
        <v>121</v>
      </c>
      <c r="J191" s="18">
        <v>1</v>
      </c>
    </row>
    <row r="192" spans="1:10" hidden="1">
      <c r="A192" s="16" t="s">
        <v>121</v>
      </c>
      <c r="B192" s="16" t="s">
        <v>127</v>
      </c>
      <c r="C192" s="17" t="s">
        <v>25</v>
      </c>
      <c r="D192" s="18">
        <v>2014</v>
      </c>
      <c r="E192" s="19">
        <v>2.8883333333333301</v>
      </c>
      <c r="F192" s="19">
        <v>2.335</v>
      </c>
      <c r="G192" s="20">
        <f t="shared" si="6"/>
        <v>2.611666666666665</v>
      </c>
      <c r="H192" s="17" t="s">
        <v>86</v>
      </c>
      <c r="I192" s="18">
        <v>45</v>
      </c>
      <c r="J192" s="18">
        <v>0</v>
      </c>
    </row>
    <row r="193" spans="1:10" hidden="1">
      <c r="A193" s="16" t="s">
        <v>184</v>
      </c>
      <c r="B193" s="16" t="s">
        <v>127</v>
      </c>
      <c r="C193" s="17" t="s">
        <v>25</v>
      </c>
      <c r="D193" s="18">
        <v>2014</v>
      </c>
      <c r="E193" s="19">
        <v>2.0566666666666702</v>
      </c>
      <c r="F193" s="19">
        <v>2.3883333333333301</v>
      </c>
      <c r="G193" s="20">
        <f t="shared" si="6"/>
        <v>2.2225000000000001</v>
      </c>
      <c r="H193" s="17" t="s">
        <v>86</v>
      </c>
      <c r="I193" s="18">
        <v>111</v>
      </c>
      <c r="J193" s="18">
        <v>0</v>
      </c>
    </row>
    <row r="194" spans="1:10" hidden="1">
      <c r="A194" s="16" t="s">
        <v>204</v>
      </c>
      <c r="B194" s="16" t="s">
        <v>195</v>
      </c>
      <c r="C194" s="17" t="s">
        <v>25</v>
      </c>
      <c r="D194" s="18">
        <v>2014</v>
      </c>
      <c r="E194" s="19">
        <v>2</v>
      </c>
      <c r="F194" s="19">
        <v>2.4449999999999998</v>
      </c>
      <c r="G194" s="20">
        <f t="shared" ref="G194:G225" si="7">AVERAGE(E194,F194)</f>
        <v>2.2225000000000001</v>
      </c>
      <c r="H194" s="17" t="s">
        <v>86</v>
      </c>
      <c r="I194" s="18">
        <v>13</v>
      </c>
      <c r="J194" s="18">
        <v>0</v>
      </c>
    </row>
    <row r="195" spans="1:10" hidden="1">
      <c r="A195" s="16" t="s">
        <v>68</v>
      </c>
      <c r="B195" s="16" t="s">
        <v>213</v>
      </c>
      <c r="C195" s="17" t="s">
        <v>22</v>
      </c>
      <c r="D195" s="18">
        <v>2014</v>
      </c>
      <c r="E195" s="19">
        <v>1.1339999999999999</v>
      </c>
      <c r="F195" s="19">
        <v>1.6020000000000001</v>
      </c>
      <c r="G195" s="20">
        <f t="shared" si="7"/>
        <v>1.3679999999999999</v>
      </c>
      <c r="H195" s="17" t="s">
        <v>86</v>
      </c>
      <c r="I195" s="18">
        <v>510</v>
      </c>
      <c r="J195" s="18">
        <v>1</v>
      </c>
    </row>
    <row r="196" spans="1:10" hidden="1">
      <c r="A196" s="16" t="s">
        <v>44</v>
      </c>
      <c r="B196" s="16" t="s">
        <v>195</v>
      </c>
      <c r="C196" s="17" t="s">
        <v>25</v>
      </c>
      <c r="D196" s="18">
        <v>2014</v>
      </c>
      <c r="E196" s="19">
        <v>1.27833333333333</v>
      </c>
      <c r="F196" s="19">
        <v>2.1666666666666701</v>
      </c>
      <c r="G196" s="20">
        <f t="shared" si="7"/>
        <v>1.7225000000000001</v>
      </c>
      <c r="H196" s="17" t="s">
        <v>86</v>
      </c>
      <c r="I196" s="18">
        <v>148</v>
      </c>
      <c r="J196" s="18">
        <v>0</v>
      </c>
    </row>
    <row r="197" spans="1:10" hidden="1">
      <c r="A197" s="16" t="s">
        <v>183</v>
      </c>
      <c r="B197" s="16" t="s">
        <v>155</v>
      </c>
      <c r="C197" s="17" t="s">
        <v>22</v>
      </c>
      <c r="D197" s="18">
        <v>2014</v>
      </c>
      <c r="E197" s="19">
        <v>1.81</v>
      </c>
      <c r="F197" s="19">
        <v>2.0485714285714298</v>
      </c>
      <c r="G197" s="20">
        <f t="shared" si="7"/>
        <v>1.9292857142857149</v>
      </c>
      <c r="H197" s="17" t="s">
        <v>86</v>
      </c>
      <c r="I197" s="18">
        <v>453</v>
      </c>
      <c r="J197" s="18">
        <v>1</v>
      </c>
    </row>
    <row r="198" spans="1:10" hidden="1">
      <c r="A198" s="16" t="s">
        <v>158</v>
      </c>
      <c r="B198" s="16" t="s">
        <v>127</v>
      </c>
      <c r="C198" s="17" t="s">
        <v>25</v>
      </c>
      <c r="D198" s="18">
        <v>2014</v>
      </c>
      <c r="E198" s="19">
        <v>1.2250000000000001</v>
      </c>
      <c r="F198" s="19">
        <v>2.1116666666666699</v>
      </c>
      <c r="G198" s="20">
        <f t="shared" si="7"/>
        <v>1.668333333333335</v>
      </c>
      <c r="H198" s="17" t="s">
        <v>86</v>
      </c>
      <c r="I198" s="18">
        <v>288</v>
      </c>
      <c r="J198" s="18">
        <v>0</v>
      </c>
    </row>
    <row r="199" spans="1:10" hidden="1">
      <c r="A199" s="16" t="s">
        <v>42</v>
      </c>
      <c r="B199" s="16" t="s">
        <v>127</v>
      </c>
      <c r="C199" s="17" t="s">
        <v>25</v>
      </c>
      <c r="D199" s="18">
        <v>2014</v>
      </c>
      <c r="E199" s="19">
        <v>1.77833333333333</v>
      </c>
      <c r="F199" s="19">
        <v>2.5</v>
      </c>
      <c r="G199" s="20">
        <f t="shared" si="7"/>
        <v>2.1391666666666649</v>
      </c>
      <c r="H199" s="17" t="s">
        <v>86</v>
      </c>
      <c r="I199" s="18">
        <v>107</v>
      </c>
      <c r="J199" s="18">
        <v>0</v>
      </c>
    </row>
    <row r="200" spans="1:10" hidden="1">
      <c r="A200" s="16" t="s">
        <v>202</v>
      </c>
      <c r="B200" s="16" t="s">
        <v>127</v>
      </c>
      <c r="C200" s="17" t="s">
        <v>25</v>
      </c>
      <c r="D200" s="18">
        <v>2014</v>
      </c>
      <c r="E200" s="19">
        <v>2.3328571428571401</v>
      </c>
      <c r="F200" s="19">
        <v>2.3342857142857101</v>
      </c>
      <c r="G200" s="20">
        <f t="shared" si="7"/>
        <v>2.3335714285714251</v>
      </c>
      <c r="H200" s="17" t="s">
        <v>86</v>
      </c>
      <c r="I200" s="18">
        <v>76</v>
      </c>
      <c r="J200" s="18">
        <v>1</v>
      </c>
    </row>
    <row r="201" spans="1:10" hidden="1">
      <c r="A201" s="16" t="s">
        <v>120</v>
      </c>
      <c r="B201" s="16" t="s">
        <v>100</v>
      </c>
      <c r="C201" s="17" t="s">
        <v>22</v>
      </c>
      <c r="D201" s="18">
        <v>2014</v>
      </c>
      <c r="E201" s="19">
        <v>1.23714285714286</v>
      </c>
      <c r="F201" s="19">
        <v>1.6671428571428599</v>
      </c>
      <c r="G201" s="20">
        <f t="shared" si="7"/>
        <v>1.4521428571428601</v>
      </c>
      <c r="H201" s="17" t="s">
        <v>86</v>
      </c>
      <c r="I201" s="18">
        <v>368</v>
      </c>
      <c r="J201" s="18">
        <v>2</v>
      </c>
    </row>
    <row r="202" spans="1:10" hidden="1">
      <c r="A202" s="16" t="s">
        <v>2</v>
      </c>
      <c r="B202" s="16" t="s">
        <v>31</v>
      </c>
      <c r="C202" s="17" t="s">
        <v>25</v>
      </c>
      <c r="D202" s="18">
        <v>2015</v>
      </c>
      <c r="E202" s="23">
        <v>2.6671428571428599</v>
      </c>
      <c r="F202" s="19">
        <v>2.6185714285714301</v>
      </c>
      <c r="G202" s="20">
        <f t="shared" si="7"/>
        <v>2.642857142857145</v>
      </c>
      <c r="H202" s="17" t="s">
        <v>86</v>
      </c>
      <c r="I202" s="18">
        <v>104</v>
      </c>
      <c r="J202" s="18">
        <v>0</v>
      </c>
    </row>
    <row r="203" spans="1:10" hidden="1">
      <c r="A203" s="16" t="s">
        <v>203</v>
      </c>
      <c r="B203" s="16" t="s">
        <v>31</v>
      </c>
      <c r="C203" s="17" t="s">
        <v>25</v>
      </c>
      <c r="D203" s="18">
        <v>2015</v>
      </c>
      <c r="E203" s="23">
        <v>2.1914285714285699</v>
      </c>
      <c r="F203" s="19">
        <v>2.4285714285714302</v>
      </c>
      <c r="G203" s="20">
        <f t="shared" si="7"/>
        <v>2.31</v>
      </c>
      <c r="H203" s="17" t="s">
        <v>86</v>
      </c>
      <c r="I203" s="18">
        <v>29</v>
      </c>
      <c r="J203" s="18">
        <v>0</v>
      </c>
    </row>
    <row r="204" spans="1:10" hidden="1">
      <c r="A204" s="16" t="s">
        <v>106</v>
      </c>
      <c r="B204" s="16" t="s">
        <v>220</v>
      </c>
      <c r="C204" s="17" t="s">
        <v>22</v>
      </c>
      <c r="D204" s="18">
        <v>2015</v>
      </c>
      <c r="E204" s="23">
        <v>2.81</v>
      </c>
      <c r="F204" s="19">
        <v>2.4466666666666699</v>
      </c>
      <c r="G204" s="20">
        <f t="shared" si="7"/>
        <v>2.6283333333333347</v>
      </c>
      <c r="H204" s="17" t="s">
        <v>86</v>
      </c>
      <c r="I204" s="18">
        <v>53</v>
      </c>
      <c r="J204" s="18">
        <v>1</v>
      </c>
    </row>
    <row r="205" spans="1:10" hidden="1">
      <c r="A205" s="16" t="s">
        <v>150</v>
      </c>
      <c r="B205" s="16" t="s">
        <v>8</v>
      </c>
      <c r="C205" s="17" t="s">
        <v>22</v>
      </c>
      <c r="D205" s="18">
        <v>2015</v>
      </c>
      <c r="E205" s="23">
        <v>2.468</v>
      </c>
      <c r="F205" s="19">
        <v>3</v>
      </c>
      <c r="G205" s="20">
        <f t="shared" si="7"/>
        <v>2.734</v>
      </c>
      <c r="H205" s="17" t="s">
        <v>86</v>
      </c>
      <c r="I205" s="18">
        <v>143</v>
      </c>
      <c r="J205" s="18">
        <v>0</v>
      </c>
    </row>
    <row r="206" spans="1:10" hidden="1">
      <c r="A206" s="16" t="s">
        <v>173</v>
      </c>
      <c r="B206" s="16" t="s">
        <v>83</v>
      </c>
      <c r="C206" s="17" t="s">
        <v>25</v>
      </c>
      <c r="D206" s="18">
        <v>2015</v>
      </c>
      <c r="E206" s="23">
        <v>1.9359999999999999</v>
      </c>
      <c r="F206" s="19">
        <v>1.9339999999999999</v>
      </c>
      <c r="G206" s="20">
        <f t="shared" si="7"/>
        <v>1.9350000000000001</v>
      </c>
      <c r="H206" s="17" t="s">
        <v>86</v>
      </c>
      <c r="I206" s="18">
        <v>218</v>
      </c>
      <c r="J206" s="18">
        <v>1</v>
      </c>
    </row>
    <row r="207" spans="1:10" hidden="1">
      <c r="A207" s="16" t="s">
        <v>141</v>
      </c>
      <c r="B207" s="16" t="s">
        <v>220</v>
      </c>
      <c r="C207" s="17" t="s">
        <v>22</v>
      </c>
      <c r="D207" s="18">
        <v>2015</v>
      </c>
      <c r="E207" s="23">
        <v>2.734</v>
      </c>
      <c r="F207" s="19">
        <v>2.0825</v>
      </c>
      <c r="G207" s="20">
        <f t="shared" si="7"/>
        <v>2.4082499999999998</v>
      </c>
      <c r="H207" s="17" t="s">
        <v>86</v>
      </c>
      <c r="I207" s="18">
        <v>118</v>
      </c>
      <c r="J207" s="18">
        <v>1</v>
      </c>
    </row>
    <row r="208" spans="1:10" hidden="1">
      <c r="A208" s="16" t="s">
        <v>143</v>
      </c>
      <c r="B208" s="16" t="s">
        <v>31</v>
      </c>
      <c r="C208" s="17" t="s">
        <v>25</v>
      </c>
      <c r="D208" s="18">
        <v>2015</v>
      </c>
      <c r="E208" s="23">
        <v>1.536</v>
      </c>
      <c r="F208" s="19">
        <v>2.415</v>
      </c>
      <c r="G208" s="20">
        <f t="shared" si="7"/>
        <v>1.9755</v>
      </c>
      <c r="H208" s="17" t="s">
        <v>86</v>
      </c>
      <c r="I208" s="18">
        <v>82</v>
      </c>
      <c r="J208" s="18">
        <v>0</v>
      </c>
    </row>
    <row r="209" spans="1:10" hidden="1">
      <c r="A209" s="16" t="s">
        <v>199</v>
      </c>
      <c r="B209" s="16" t="s">
        <v>18</v>
      </c>
      <c r="C209" s="17" t="s">
        <v>22</v>
      </c>
      <c r="D209" s="18">
        <v>2015</v>
      </c>
      <c r="E209" s="23">
        <v>2.4</v>
      </c>
      <c r="F209" s="19">
        <v>2.468</v>
      </c>
      <c r="G209" s="20">
        <f t="shared" si="7"/>
        <v>2.4340000000000002</v>
      </c>
      <c r="H209" s="17" t="s">
        <v>86</v>
      </c>
      <c r="I209" s="18">
        <v>53</v>
      </c>
      <c r="J209" s="18">
        <v>0</v>
      </c>
    </row>
    <row r="210" spans="1:10" hidden="1">
      <c r="A210" s="16" t="s">
        <v>92</v>
      </c>
      <c r="B210" s="16" t="s">
        <v>83</v>
      </c>
      <c r="C210" s="17" t="s">
        <v>25</v>
      </c>
      <c r="D210" s="18">
        <v>2015</v>
      </c>
      <c r="E210" s="23">
        <v>2.4300000000000002</v>
      </c>
      <c r="F210" s="19">
        <v>2.5728571428571398</v>
      </c>
      <c r="G210" s="20">
        <f t="shared" si="7"/>
        <v>2.50142857142857</v>
      </c>
      <c r="H210" s="17" t="s">
        <v>86</v>
      </c>
      <c r="I210" s="18">
        <v>142</v>
      </c>
      <c r="J210" s="18">
        <v>0</v>
      </c>
    </row>
    <row r="211" spans="1:10" hidden="1">
      <c r="A211" s="16" t="s">
        <v>216</v>
      </c>
      <c r="B211" s="16" t="s">
        <v>83</v>
      </c>
      <c r="C211" s="17" t="s">
        <v>25</v>
      </c>
      <c r="D211" s="18">
        <v>2015</v>
      </c>
      <c r="E211" s="23">
        <v>1.732</v>
      </c>
      <c r="F211" s="19">
        <v>2.1360000000000001</v>
      </c>
      <c r="G211" s="20">
        <f t="shared" si="7"/>
        <v>1.9340000000000002</v>
      </c>
      <c r="H211" s="17" t="s">
        <v>86</v>
      </c>
      <c r="I211" s="18">
        <v>39</v>
      </c>
      <c r="J211" s="18">
        <v>1</v>
      </c>
    </row>
    <row r="212" spans="1:10" hidden="1">
      <c r="A212" s="16" t="s">
        <v>164</v>
      </c>
      <c r="B212" s="16" t="s">
        <v>57</v>
      </c>
      <c r="C212" s="17" t="s">
        <v>22</v>
      </c>
      <c r="D212" s="18">
        <v>2015</v>
      </c>
      <c r="E212" s="23">
        <v>1.5</v>
      </c>
      <c r="F212" s="19">
        <v>2.1133333333333302</v>
      </c>
      <c r="G212" s="20">
        <f t="shared" si="7"/>
        <v>1.8066666666666651</v>
      </c>
      <c r="H212" s="17" t="s">
        <v>86</v>
      </c>
      <c r="I212" s="18">
        <v>24</v>
      </c>
      <c r="J212" s="18">
        <v>0</v>
      </c>
    </row>
    <row r="213" spans="1:10" hidden="1">
      <c r="A213" s="16" t="s">
        <v>73</v>
      </c>
      <c r="B213" s="16" t="s">
        <v>83</v>
      </c>
      <c r="C213" s="17" t="s">
        <v>25</v>
      </c>
      <c r="D213" s="18">
        <v>2015</v>
      </c>
      <c r="E213" s="23">
        <v>2.6671428571428599</v>
      </c>
      <c r="F213" s="19">
        <v>2.47714285714286</v>
      </c>
      <c r="G213" s="20">
        <f t="shared" si="7"/>
        <v>2.5721428571428602</v>
      </c>
      <c r="H213" s="17" t="s">
        <v>86</v>
      </c>
      <c r="I213" s="18">
        <v>33</v>
      </c>
      <c r="J213" s="18">
        <v>0</v>
      </c>
    </row>
    <row r="214" spans="1:10" hidden="1">
      <c r="A214" s="16" t="s">
        <v>19</v>
      </c>
      <c r="B214" s="16" t="s">
        <v>8</v>
      </c>
      <c r="C214" s="17" t="s">
        <v>22</v>
      </c>
      <c r="D214" s="18">
        <v>2015</v>
      </c>
      <c r="E214" s="23">
        <v>1.47857142857143</v>
      </c>
      <c r="F214" s="19">
        <v>2.00142857142857</v>
      </c>
      <c r="G214" s="20">
        <f t="shared" si="7"/>
        <v>1.74</v>
      </c>
      <c r="H214" s="17" t="s">
        <v>86</v>
      </c>
      <c r="I214" s="18">
        <v>36</v>
      </c>
      <c r="J214" s="18">
        <v>1</v>
      </c>
    </row>
    <row r="215" spans="1:10" hidden="1">
      <c r="A215" s="16" t="s">
        <v>131</v>
      </c>
      <c r="B215" s="16" t="s">
        <v>18</v>
      </c>
      <c r="C215" s="17" t="s">
        <v>22</v>
      </c>
      <c r="D215" s="18">
        <v>2015</v>
      </c>
      <c r="E215" s="23">
        <v>3.28571428571429</v>
      </c>
      <c r="F215" s="19">
        <v>3.2385714285714302</v>
      </c>
      <c r="G215" s="20">
        <f t="shared" si="7"/>
        <v>3.2621428571428601</v>
      </c>
      <c r="H215" s="17" t="s">
        <v>86</v>
      </c>
      <c r="I215" s="18">
        <v>109</v>
      </c>
      <c r="J215" s="18">
        <v>0</v>
      </c>
    </row>
    <row r="216" spans="1:10" hidden="1">
      <c r="A216" s="16" t="s">
        <v>147</v>
      </c>
      <c r="B216" s="16" t="s">
        <v>57</v>
      </c>
      <c r="C216" s="17" t="s">
        <v>22</v>
      </c>
      <c r="D216" s="18">
        <v>2015</v>
      </c>
      <c r="E216" s="23">
        <v>2.3340000000000001</v>
      </c>
      <c r="F216" s="19">
        <v>2.8</v>
      </c>
      <c r="G216" s="20">
        <f t="shared" si="7"/>
        <v>2.5670000000000002</v>
      </c>
      <c r="H216" s="17" t="s">
        <v>86</v>
      </c>
      <c r="I216" s="18">
        <v>18</v>
      </c>
      <c r="J216" s="18">
        <v>0</v>
      </c>
    </row>
    <row r="217" spans="1:10" hidden="1">
      <c r="A217" s="16" t="s">
        <v>207</v>
      </c>
      <c r="B217" s="16" t="s">
        <v>31</v>
      </c>
      <c r="C217" s="17" t="s">
        <v>25</v>
      </c>
      <c r="D217" s="18">
        <v>2015</v>
      </c>
      <c r="E217" s="23">
        <v>2.2400000000000002</v>
      </c>
      <c r="F217" s="19">
        <v>2.62</v>
      </c>
      <c r="G217" s="20">
        <f t="shared" si="7"/>
        <v>2.4300000000000002</v>
      </c>
      <c r="H217" s="17" t="s">
        <v>86</v>
      </c>
      <c r="I217" s="18">
        <v>106</v>
      </c>
      <c r="J217" s="18">
        <v>0</v>
      </c>
    </row>
    <row r="218" spans="1:10" hidden="1">
      <c r="A218" s="16" t="s">
        <v>67</v>
      </c>
      <c r="B218" s="16" t="s">
        <v>174</v>
      </c>
      <c r="C218" s="17" t="s">
        <v>25</v>
      </c>
      <c r="D218" s="18">
        <v>2015</v>
      </c>
      <c r="E218" s="23">
        <v>2.28714285714286</v>
      </c>
      <c r="F218" s="19">
        <v>2.7157142857142902</v>
      </c>
      <c r="G218" s="20">
        <f t="shared" si="7"/>
        <v>2.5014285714285753</v>
      </c>
      <c r="H218" s="17" t="s">
        <v>86</v>
      </c>
      <c r="I218" s="18">
        <v>14</v>
      </c>
      <c r="J218" s="18">
        <v>0</v>
      </c>
    </row>
    <row r="219" spans="1:10" hidden="1">
      <c r="A219" s="16" t="s">
        <v>114</v>
      </c>
      <c r="B219" s="16" t="s">
        <v>57</v>
      </c>
      <c r="C219" s="17" t="s">
        <v>22</v>
      </c>
      <c r="D219" s="18">
        <v>2015</v>
      </c>
      <c r="E219" s="23">
        <v>2.9966666666666701</v>
      </c>
      <c r="F219" s="19">
        <v>2.81</v>
      </c>
      <c r="G219" s="20">
        <f t="shared" si="7"/>
        <v>2.9033333333333351</v>
      </c>
      <c r="H219" s="17" t="s">
        <v>86</v>
      </c>
      <c r="I219" s="18">
        <v>120</v>
      </c>
      <c r="J219" s="18">
        <v>0</v>
      </c>
    </row>
    <row r="220" spans="1:10" hidden="1">
      <c r="A220" s="16" t="s">
        <v>149</v>
      </c>
      <c r="B220" s="16" t="s">
        <v>83</v>
      </c>
      <c r="C220" s="17" t="s">
        <v>25</v>
      </c>
      <c r="D220" s="18">
        <v>2015</v>
      </c>
      <c r="E220" s="23">
        <v>2.33666666666667</v>
      </c>
      <c r="F220" s="19">
        <v>2.0485714285714298</v>
      </c>
      <c r="G220" s="20">
        <f t="shared" si="7"/>
        <v>2.1926190476190497</v>
      </c>
      <c r="H220" s="17" t="s">
        <v>86</v>
      </c>
      <c r="I220" s="18">
        <v>93</v>
      </c>
      <c r="J220" s="18">
        <v>1</v>
      </c>
    </row>
    <row r="221" spans="1:10" hidden="1">
      <c r="A221" s="16" t="s">
        <v>33</v>
      </c>
      <c r="B221" s="16" t="s">
        <v>18</v>
      </c>
      <c r="C221" s="17" t="s">
        <v>22</v>
      </c>
      <c r="D221" s="18">
        <v>2015</v>
      </c>
      <c r="E221" s="23">
        <v>2.81</v>
      </c>
      <c r="F221" s="19">
        <v>3.19</v>
      </c>
      <c r="G221" s="20">
        <f t="shared" si="7"/>
        <v>3</v>
      </c>
      <c r="H221" s="17" t="s">
        <v>86</v>
      </c>
      <c r="I221" s="18">
        <v>83</v>
      </c>
      <c r="J221" s="18">
        <v>0</v>
      </c>
    </row>
    <row r="222" spans="1:10" hidden="1">
      <c r="A222" s="16" t="s">
        <v>210</v>
      </c>
      <c r="B222" s="16" t="s">
        <v>83</v>
      </c>
      <c r="C222" s="17" t="s">
        <v>25</v>
      </c>
      <c r="D222" s="18">
        <v>2015</v>
      </c>
      <c r="E222" s="23">
        <v>1.335</v>
      </c>
      <c r="F222" s="19">
        <v>2.3814285714285699</v>
      </c>
      <c r="G222" s="20">
        <f t="shared" si="7"/>
        <v>1.8582142857142849</v>
      </c>
      <c r="H222" s="17" t="s">
        <v>86</v>
      </c>
      <c r="I222" s="18">
        <v>185</v>
      </c>
      <c r="J222" s="18">
        <v>1</v>
      </c>
    </row>
    <row r="223" spans="1:10" hidden="1">
      <c r="A223" s="16" t="s">
        <v>219</v>
      </c>
      <c r="B223" s="16" t="s">
        <v>71</v>
      </c>
      <c r="C223" s="17" t="s">
        <v>22</v>
      </c>
      <c r="D223" s="18">
        <v>2015</v>
      </c>
      <c r="E223" s="23">
        <v>2.5339999999999998</v>
      </c>
      <c r="F223" s="19">
        <v>2.335</v>
      </c>
      <c r="G223" s="20">
        <f t="shared" si="7"/>
        <v>2.4344999999999999</v>
      </c>
      <c r="H223" s="17" t="s">
        <v>86</v>
      </c>
      <c r="I223" s="18">
        <v>69</v>
      </c>
      <c r="J223" s="18">
        <v>0</v>
      </c>
    </row>
    <row r="224" spans="1:10" hidden="1">
      <c r="A224" s="16" t="s">
        <v>170</v>
      </c>
      <c r="B224" s="16" t="s">
        <v>57</v>
      </c>
      <c r="C224" s="17" t="s">
        <v>22</v>
      </c>
      <c r="D224" s="18">
        <v>2015</v>
      </c>
      <c r="E224" s="23">
        <v>2.0485714285714298</v>
      </c>
      <c r="F224" s="19">
        <v>2.335</v>
      </c>
      <c r="G224" s="20">
        <f t="shared" si="7"/>
        <v>2.1917857142857149</v>
      </c>
      <c r="H224" s="17" t="s">
        <v>86</v>
      </c>
      <c r="I224" s="18">
        <v>121</v>
      </c>
      <c r="J224" s="18">
        <v>1</v>
      </c>
    </row>
    <row r="225" spans="1:10" hidden="1">
      <c r="A225" s="16" t="s">
        <v>179</v>
      </c>
      <c r="B225" s="16" t="s">
        <v>31</v>
      </c>
      <c r="C225" s="17" t="s">
        <v>25</v>
      </c>
      <c r="D225" s="18">
        <v>2015</v>
      </c>
      <c r="E225" s="23">
        <v>2.5339999999999998</v>
      </c>
      <c r="F225" s="19">
        <v>3.0825</v>
      </c>
      <c r="G225" s="20">
        <f t="shared" si="7"/>
        <v>2.8082500000000001</v>
      </c>
      <c r="H225" s="17" t="s">
        <v>86</v>
      </c>
      <c r="I225" s="18">
        <v>125</v>
      </c>
      <c r="J225" s="18">
        <v>0</v>
      </c>
    </row>
    <row r="226" spans="1:10" hidden="1">
      <c r="A226" s="16" t="s">
        <v>15</v>
      </c>
      <c r="B226" s="16" t="s">
        <v>18</v>
      </c>
      <c r="C226" s="17" t="s">
        <v>22</v>
      </c>
      <c r="D226" s="18">
        <v>2015</v>
      </c>
      <c r="E226" s="23">
        <v>2.62</v>
      </c>
      <c r="F226" s="19">
        <v>2.1116666666666699</v>
      </c>
      <c r="G226" s="20">
        <f t="shared" ref="G226:G229" si="8">AVERAGE(E226,F226)</f>
        <v>2.365833333333335</v>
      </c>
      <c r="H226" s="17" t="s">
        <v>86</v>
      </c>
      <c r="I226" s="18">
        <v>14</v>
      </c>
      <c r="J226" s="18">
        <v>1</v>
      </c>
    </row>
    <row r="227" spans="1:10" hidden="1">
      <c r="A227" s="16" t="s">
        <v>163</v>
      </c>
      <c r="B227" s="16" t="s">
        <v>31</v>
      </c>
      <c r="C227" s="17" t="s">
        <v>25</v>
      </c>
      <c r="D227" s="18">
        <v>2015</v>
      </c>
      <c r="E227" s="23">
        <v>1.8585714285714301</v>
      </c>
      <c r="F227" s="19">
        <v>2.3883333333333301</v>
      </c>
      <c r="G227" s="20">
        <f t="shared" si="8"/>
        <v>2.1234523809523802</v>
      </c>
      <c r="H227" s="17" t="s">
        <v>86</v>
      </c>
      <c r="I227" s="18">
        <v>95</v>
      </c>
      <c r="J227" s="18">
        <v>1</v>
      </c>
    </row>
    <row r="228" spans="1:10" hidden="1">
      <c r="A228" s="16" t="s">
        <v>54</v>
      </c>
      <c r="B228" s="16" t="s">
        <v>71</v>
      </c>
      <c r="C228" s="17" t="s">
        <v>22</v>
      </c>
      <c r="D228" s="18">
        <v>2015</v>
      </c>
      <c r="E228" s="23">
        <v>2.2679999999999998</v>
      </c>
      <c r="F228" s="19">
        <v>2.4</v>
      </c>
      <c r="G228" s="20">
        <f t="shared" si="8"/>
        <v>2.3339999999999996</v>
      </c>
      <c r="H228" s="17" t="s">
        <v>86</v>
      </c>
      <c r="I228" s="18">
        <v>70</v>
      </c>
      <c r="J228" s="18">
        <v>0</v>
      </c>
    </row>
    <row r="229" spans="1:10" hidden="1">
      <c r="A229" s="16" t="s">
        <v>200</v>
      </c>
      <c r="B229" s="16" t="s">
        <v>8</v>
      </c>
      <c r="C229" s="17" t="s">
        <v>22</v>
      </c>
      <c r="D229" s="18">
        <v>2015</v>
      </c>
      <c r="E229" s="23">
        <v>2.2679999999999998</v>
      </c>
      <c r="F229" s="19">
        <v>2.802</v>
      </c>
      <c r="G229" s="20">
        <f t="shared" si="8"/>
        <v>2.5350000000000001</v>
      </c>
      <c r="H229" s="17" t="s">
        <v>86</v>
      </c>
      <c r="I229" s="18">
        <v>14</v>
      </c>
      <c r="J229" s="18">
        <v>0</v>
      </c>
    </row>
    <row r="230" spans="1:10" hidden="1">
      <c r="A230" s="16"/>
      <c r="B230" s="16"/>
      <c r="C230" s="17"/>
      <c r="D230" s="18"/>
      <c r="E230" s="23"/>
      <c r="F230" s="19"/>
      <c r="G230" s="20"/>
      <c r="H230" s="17"/>
      <c r="I230" s="18"/>
      <c r="J230" s="18"/>
    </row>
    <row r="231" spans="1:10" hidden="1">
      <c r="A231" s="16"/>
      <c r="B231" s="16"/>
      <c r="C231" s="17"/>
      <c r="D231" s="18"/>
      <c r="E231" s="23"/>
      <c r="F231" s="19"/>
      <c r="G231" s="20"/>
      <c r="H231" s="17"/>
      <c r="I231" s="18"/>
      <c r="J231" s="18"/>
    </row>
    <row r="232" spans="1:10" hidden="1">
      <c r="A232" s="16"/>
      <c r="B232" s="16"/>
      <c r="C232" s="17"/>
      <c r="D232" s="18"/>
      <c r="E232" s="23"/>
      <c r="F232" s="19"/>
      <c r="G232" s="20"/>
      <c r="H232" s="17"/>
      <c r="I232" s="18"/>
      <c r="J232" s="18"/>
    </row>
    <row r="233" spans="1:10" hidden="1">
      <c r="A233" s="16"/>
      <c r="B233" s="16"/>
      <c r="C233" s="17"/>
      <c r="D233" s="18"/>
      <c r="E233" s="23"/>
      <c r="F233" s="19"/>
      <c r="G233" s="20"/>
      <c r="H233" s="17"/>
      <c r="I233" s="18"/>
      <c r="J233" s="18"/>
    </row>
    <row r="234" spans="1:10" hidden="1">
      <c r="A234" s="16"/>
      <c r="B234" s="16"/>
      <c r="C234" s="17"/>
      <c r="D234" s="18"/>
      <c r="E234" s="23"/>
      <c r="F234" s="19"/>
      <c r="G234" s="20"/>
      <c r="H234" s="17"/>
      <c r="I234" s="18"/>
      <c r="J234" s="18"/>
    </row>
    <row r="235" spans="1:10" hidden="1">
      <c r="A235" s="16"/>
      <c r="B235" s="16"/>
      <c r="C235" s="17"/>
      <c r="D235" s="18"/>
      <c r="E235" s="23"/>
      <c r="F235" s="19"/>
      <c r="G235" s="20"/>
      <c r="H235" s="17"/>
      <c r="I235" s="18"/>
      <c r="J235" s="18"/>
    </row>
    <row r="236" spans="1:10" hidden="1">
      <c r="A236" s="16"/>
      <c r="B236" s="16"/>
      <c r="C236" s="17"/>
      <c r="D236" s="18"/>
      <c r="E236" s="23"/>
      <c r="F236" s="19"/>
      <c r="G236" s="20"/>
      <c r="H236" s="17"/>
      <c r="I236" s="18"/>
      <c r="J236" s="18"/>
    </row>
    <row r="237" spans="1:10" hidden="1">
      <c r="A237" s="16"/>
      <c r="B237" s="16"/>
      <c r="C237" s="17"/>
      <c r="D237" s="18"/>
      <c r="E237" s="23"/>
      <c r="F237" s="19"/>
      <c r="G237" s="20"/>
      <c r="H237" s="17"/>
      <c r="I237" s="18"/>
      <c r="J237" s="18"/>
    </row>
    <row r="238" spans="1:10" hidden="1">
      <c r="A238" s="16"/>
      <c r="B238" s="16"/>
      <c r="C238" s="17"/>
      <c r="D238" s="18"/>
      <c r="E238" s="23"/>
      <c r="F238" s="19"/>
      <c r="G238" s="20"/>
      <c r="H238" s="17"/>
      <c r="I238" s="18"/>
      <c r="J238" s="18"/>
    </row>
    <row r="239" spans="1:10" hidden="1">
      <c r="A239" s="16"/>
      <c r="B239" s="16"/>
      <c r="C239" s="17"/>
      <c r="D239" s="18"/>
      <c r="E239" s="23"/>
      <c r="F239" s="19"/>
      <c r="G239" s="20"/>
      <c r="H239" s="17"/>
      <c r="I239" s="18"/>
      <c r="J239" s="18"/>
    </row>
    <row r="240" spans="1:10" hidden="1">
      <c r="A240" s="16"/>
      <c r="B240" s="16"/>
      <c r="C240" s="17"/>
      <c r="D240" s="18"/>
      <c r="E240" s="23"/>
      <c r="F240" s="19"/>
      <c r="G240" s="20"/>
      <c r="H240" s="17"/>
      <c r="I240" s="18"/>
      <c r="J240" s="18"/>
    </row>
    <row r="241" spans="1:22" hidden="1">
      <c r="A241" s="16"/>
      <c r="B241" s="16"/>
      <c r="C241" s="17"/>
      <c r="D241" s="18"/>
      <c r="E241" s="23"/>
      <c r="F241" s="19"/>
      <c r="G241" s="20"/>
      <c r="H241" s="17"/>
      <c r="I241" s="18"/>
      <c r="J241" s="18"/>
    </row>
    <row r="242" spans="1:22" hidden="1">
      <c r="A242" s="16"/>
      <c r="B242" s="16"/>
      <c r="C242" s="17"/>
      <c r="D242" s="18"/>
      <c r="E242" s="23"/>
      <c r="F242" s="19"/>
      <c r="G242" s="20"/>
      <c r="H242" s="17"/>
      <c r="I242" s="18"/>
      <c r="J242" s="18"/>
    </row>
    <row r="243" spans="1:22" hidden="1">
      <c r="A243" s="16"/>
      <c r="B243" s="16"/>
      <c r="C243" s="17"/>
      <c r="D243" s="18"/>
      <c r="E243" s="23"/>
      <c r="F243" s="19"/>
      <c r="G243" s="20"/>
      <c r="H243" s="17"/>
      <c r="I243" s="18"/>
      <c r="J243" s="18"/>
    </row>
    <row r="244" spans="1:22" hidden="1">
      <c r="A244" s="16"/>
      <c r="B244" s="16"/>
      <c r="C244" s="17"/>
      <c r="D244" s="18"/>
      <c r="E244" s="23"/>
      <c r="F244" s="19"/>
      <c r="G244" s="20"/>
      <c r="H244" s="17"/>
      <c r="I244" s="18"/>
      <c r="J244" s="18"/>
    </row>
    <row r="245" spans="1:22" hidden="1">
      <c r="A245" s="16"/>
      <c r="B245" s="16"/>
      <c r="C245" s="17"/>
      <c r="D245" s="18"/>
      <c r="E245" s="23"/>
      <c r="F245" s="19"/>
      <c r="G245" s="20"/>
      <c r="H245" s="17"/>
      <c r="I245" s="18"/>
      <c r="J245" s="18"/>
    </row>
    <row r="246" spans="1:22" hidden="1">
      <c r="A246" s="16"/>
      <c r="B246" s="16"/>
      <c r="C246" s="17"/>
      <c r="D246" s="18"/>
      <c r="E246" s="23"/>
      <c r="F246" s="19"/>
      <c r="G246" s="20"/>
      <c r="H246" s="17"/>
      <c r="I246" s="18"/>
      <c r="J246" s="18"/>
    </row>
    <row r="247" spans="1:22" hidden="1">
      <c r="A247" s="16"/>
      <c r="B247" s="16"/>
      <c r="C247" s="17"/>
      <c r="D247" s="18"/>
      <c r="E247" s="23"/>
      <c r="F247" s="19"/>
      <c r="G247" s="20"/>
      <c r="H247" s="17"/>
      <c r="I247" s="18"/>
      <c r="J247" s="18"/>
    </row>
    <row r="248" spans="1:22" hidden="1">
      <c r="A248" s="16"/>
      <c r="B248" s="16"/>
      <c r="C248" s="17"/>
      <c r="D248" s="18"/>
      <c r="E248" s="23"/>
      <c r="F248" s="19"/>
      <c r="G248" s="20"/>
      <c r="H248" s="17"/>
      <c r="I248" s="18"/>
      <c r="J248" s="18"/>
    </row>
    <row r="249" spans="1:22" hidden="1">
      <c r="A249" s="16"/>
      <c r="B249" s="16"/>
      <c r="C249" s="17"/>
      <c r="D249" s="18"/>
      <c r="E249" s="23"/>
      <c r="F249" s="19"/>
      <c r="G249" s="20"/>
      <c r="H249" s="17"/>
      <c r="I249" s="18"/>
      <c r="J249" s="18"/>
    </row>
    <row r="250" spans="1:22" s="48" customFormat="1" ht="15" customHeight="1">
      <c r="C250"/>
      <c r="D250"/>
      <c r="E250"/>
      <c r="F250"/>
      <c r="G250"/>
      <c r="H250"/>
      <c r="L250"/>
      <c r="M250"/>
      <c r="N250"/>
      <c r="O250"/>
      <c r="P250"/>
      <c r="Q250"/>
      <c r="R250"/>
      <c r="U250"/>
      <c r="V250"/>
    </row>
    <row r="251" spans="1:22" s="48" customFormat="1" ht="15" customHeight="1">
      <c r="C251"/>
      <c r="D251"/>
      <c r="E251"/>
      <c r="F251"/>
      <c r="G251"/>
      <c r="H251"/>
      <c r="L251"/>
      <c r="M251"/>
      <c r="N251"/>
      <c r="O251"/>
      <c r="P251"/>
      <c r="Q251"/>
      <c r="R251"/>
      <c r="U251"/>
      <c r="V251"/>
    </row>
    <row r="252" spans="1:22" s="48" customFormat="1" ht="15" customHeight="1">
      <c r="C252"/>
      <c r="D252"/>
      <c r="E252"/>
      <c r="F252"/>
      <c r="G252"/>
      <c r="H252"/>
      <c r="L252"/>
      <c r="M252"/>
      <c r="N252"/>
      <c r="O252"/>
      <c r="P252"/>
      <c r="Q252"/>
      <c r="R252"/>
      <c r="U252"/>
      <c r="V252"/>
    </row>
    <row r="253" spans="1:22" s="48" customFormat="1" ht="15" customHeight="1">
      <c r="C253"/>
      <c r="D253"/>
      <c r="E253"/>
      <c r="F253"/>
      <c r="G253"/>
      <c r="H253"/>
      <c r="L253"/>
      <c r="M253"/>
      <c r="N253"/>
      <c r="O253"/>
      <c r="P253"/>
      <c r="Q253"/>
      <c r="R253"/>
      <c r="U253"/>
      <c r="V253"/>
    </row>
    <row r="254" spans="1:22" s="48" customFormat="1" ht="15" customHeight="1">
      <c r="C254"/>
      <c r="D254"/>
      <c r="E254"/>
      <c r="F254"/>
      <c r="G254"/>
      <c r="H254"/>
      <c r="L254"/>
      <c r="M254"/>
      <c r="N254"/>
      <c r="O254"/>
      <c r="P254"/>
      <c r="Q254"/>
      <c r="R254"/>
      <c r="U254"/>
      <c r="V254"/>
    </row>
    <row r="255" spans="1:22" s="48" customFormat="1" ht="15" customHeight="1">
      <c r="C255"/>
      <c r="D255"/>
      <c r="E255"/>
      <c r="F255"/>
      <c r="G255"/>
      <c r="H255"/>
      <c r="L255"/>
      <c r="M255"/>
      <c r="N255"/>
      <c r="O255"/>
      <c r="P255"/>
      <c r="Q255"/>
      <c r="R255"/>
      <c r="U255"/>
      <c r="V255"/>
    </row>
    <row r="256" spans="1:22" s="48" customFormat="1" ht="15" customHeight="1">
      <c r="C256"/>
      <c r="D256"/>
      <c r="E256"/>
      <c r="F256"/>
      <c r="G256"/>
      <c r="H256"/>
      <c r="L256"/>
      <c r="M256"/>
      <c r="N256"/>
      <c r="O256"/>
      <c r="P256"/>
      <c r="Q256"/>
      <c r="R256"/>
      <c r="U256"/>
      <c r="V256"/>
    </row>
    <row r="257" spans="3:22" s="48" customFormat="1" ht="15" customHeight="1">
      <c r="C257"/>
      <c r="D257"/>
      <c r="E257"/>
      <c r="F257"/>
      <c r="G257"/>
      <c r="H257"/>
      <c r="L257"/>
      <c r="M257"/>
      <c r="N257"/>
      <c r="O257"/>
      <c r="P257"/>
      <c r="Q257"/>
      <c r="R257"/>
      <c r="U257"/>
      <c r="V257"/>
    </row>
    <row r="258" spans="3:22" s="48" customFormat="1" ht="15" customHeight="1">
      <c r="C258"/>
      <c r="D258"/>
      <c r="E258"/>
      <c r="F258"/>
      <c r="G258"/>
      <c r="H258"/>
      <c r="L258"/>
      <c r="M258"/>
      <c r="N258"/>
      <c r="O258"/>
      <c r="P258"/>
      <c r="Q258"/>
      <c r="R258"/>
      <c r="U258"/>
      <c r="V258"/>
    </row>
    <row r="259" spans="3:22" s="48" customFormat="1" ht="15" customHeight="1">
      <c r="C259"/>
      <c r="D259"/>
      <c r="E259"/>
      <c r="F259"/>
      <c r="G259"/>
      <c r="H259"/>
      <c r="L259"/>
      <c r="M259"/>
      <c r="N259"/>
      <c r="O259"/>
      <c r="P259"/>
      <c r="Q259"/>
      <c r="R259"/>
      <c r="U259"/>
      <c r="V259"/>
    </row>
    <row r="260" spans="3:22" s="48" customFormat="1" ht="15" customHeight="1">
      <c r="C260"/>
      <c r="D260"/>
      <c r="E260"/>
      <c r="F260"/>
      <c r="G260"/>
      <c r="H260"/>
      <c r="L260"/>
      <c r="M260"/>
      <c r="N260"/>
      <c r="O260"/>
      <c r="P260"/>
      <c r="Q260"/>
      <c r="R260"/>
      <c r="U260"/>
      <c r="V260"/>
    </row>
    <row r="261" spans="3:22" s="48" customFormat="1" ht="15" customHeight="1">
      <c r="C261"/>
      <c r="D261"/>
      <c r="E261"/>
      <c r="F261"/>
      <c r="G261"/>
      <c r="H261"/>
      <c r="L261"/>
      <c r="M261"/>
      <c r="N261"/>
      <c r="O261"/>
      <c r="P261"/>
      <c r="Q261"/>
      <c r="R261"/>
      <c r="U261"/>
      <c r="V261"/>
    </row>
    <row r="262" spans="3:22" s="48" customFormat="1" ht="15" customHeight="1">
      <c r="C262"/>
      <c r="D262"/>
      <c r="E262"/>
      <c r="F262"/>
      <c r="G262"/>
      <c r="H262"/>
      <c r="L262"/>
      <c r="M262"/>
      <c r="N262"/>
      <c r="O262"/>
      <c r="P262"/>
      <c r="Q262"/>
      <c r="R262"/>
      <c r="U262"/>
      <c r="V262"/>
    </row>
    <row r="263" spans="3:22" s="48" customFormat="1" ht="15" customHeight="1">
      <c r="C263"/>
      <c r="D263"/>
      <c r="E263"/>
      <c r="F263"/>
      <c r="G263"/>
      <c r="H263"/>
      <c r="L263"/>
      <c r="M263"/>
      <c r="N263"/>
      <c r="O263"/>
      <c r="P263"/>
      <c r="Q263"/>
      <c r="R263"/>
      <c r="U263"/>
      <c r="V263"/>
    </row>
    <row r="264" spans="3:22" s="48" customFormat="1" ht="15" customHeight="1">
      <c r="C264"/>
      <c r="D264"/>
      <c r="E264"/>
      <c r="F264"/>
      <c r="G264"/>
      <c r="H264"/>
      <c r="L264"/>
      <c r="M264"/>
      <c r="N264"/>
      <c r="O264"/>
      <c r="P264"/>
      <c r="Q264"/>
      <c r="R264"/>
      <c r="U264"/>
      <c r="V264"/>
    </row>
    <row r="265" spans="3:22" s="48" customFormat="1" ht="15" customHeight="1">
      <c r="C265"/>
      <c r="D265"/>
      <c r="E265"/>
      <c r="F265"/>
      <c r="G265"/>
      <c r="H265"/>
      <c r="L265"/>
      <c r="M265"/>
      <c r="N265"/>
      <c r="O265"/>
      <c r="P265"/>
      <c r="Q265"/>
      <c r="R265"/>
      <c r="U265"/>
      <c r="V265"/>
    </row>
    <row r="266" spans="3:22" s="48" customFormat="1" ht="15" customHeight="1">
      <c r="C266"/>
      <c r="D266"/>
      <c r="E266"/>
      <c r="F266"/>
      <c r="G266"/>
      <c r="H266"/>
      <c r="L266"/>
      <c r="M266"/>
      <c r="N266"/>
      <c r="O266"/>
      <c r="P266"/>
      <c r="Q266"/>
      <c r="R266"/>
      <c r="U266"/>
      <c r="V266"/>
    </row>
    <row r="267" spans="3:22" s="48" customFormat="1" ht="15" customHeight="1">
      <c r="C267"/>
      <c r="D267"/>
      <c r="E267"/>
      <c r="F267"/>
      <c r="G267"/>
      <c r="H267"/>
      <c r="L267"/>
      <c r="M267"/>
      <c r="N267"/>
      <c r="O267"/>
      <c r="P267"/>
      <c r="Q267"/>
      <c r="R267"/>
      <c r="U267"/>
      <c r="V267"/>
    </row>
    <row r="268" spans="3:22" s="48" customFormat="1" ht="15" customHeight="1">
      <c r="C268"/>
      <c r="D268"/>
      <c r="E268"/>
      <c r="F268"/>
      <c r="G268"/>
      <c r="H268"/>
      <c r="L268"/>
      <c r="M268"/>
      <c r="N268"/>
      <c r="O268"/>
      <c r="P268"/>
      <c r="Q268"/>
      <c r="R268"/>
      <c r="U268"/>
      <c r="V268"/>
    </row>
    <row r="269" spans="3:22" s="48" customFormat="1" ht="15" customHeight="1">
      <c r="C269"/>
      <c r="D269"/>
      <c r="E269"/>
      <c r="F269"/>
      <c r="G269"/>
      <c r="H269"/>
      <c r="L269"/>
      <c r="M269"/>
      <c r="N269"/>
      <c r="O269"/>
      <c r="P269"/>
      <c r="Q269"/>
      <c r="R269"/>
      <c r="U269"/>
      <c r="V269"/>
    </row>
    <row r="270" spans="3:22" s="48" customFormat="1" ht="15" customHeight="1">
      <c r="C270"/>
      <c r="D270"/>
      <c r="E270"/>
      <c r="F270"/>
      <c r="G270"/>
      <c r="H270"/>
      <c r="L270"/>
      <c r="M270"/>
      <c r="N270"/>
      <c r="O270"/>
      <c r="P270"/>
      <c r="Q270"/>
      <c r="R270"/>
      <c r="U270"/>
      <c r="V270"/>
    </row>
    <row r="271" spans="3:22" s="48" customFormat="1" ht="15" customHeight="1">
      <c r="C271"/>
      <c r="D271"/>
      <c r="E271"/>
      <c r="F271"/>
      <c r="G271"/>
      <c r="H271"/>
      <c r="L271"/>
      <c r="M271"/>
      <c r="N271"/>
      <c r="O271"/>
      <c r="P271"/>
      <c r="Q271"/>
      <c r="R271"/>
      <c r="U271"/>
      <c r="V271"/>
    </row>
    <row r="272" spans="3:22" s="48" customFormat="1" ht="15" customHeight="1">
      <c r="C272"/>
      <c r="D272"/>
      <c r="E272"/>
      <c r="F272"/>
      <c r="G272"/>
      <c r="H272"/>
      <c r="L272"/>
      <c r="M272"/>
      <c r="N272"/>
      <c r="O272"/>
      <c r="P272"/>
      <c r="Q272"/>
      <c r="R272"/>
      <c r="U272"/>
      <c r="V272"/>
    </row>
    <row r="273" spans="3:22" s="48" customFormat="1" ht="15" customHeight="1">
      <c r="C273"/>
      <c r="D273"/>
      <c r="E273"/>
      <c r="F273"/>
      <c r="G273"/>
      <c r="H273"/>
      <c r="L273"/>
      <c r="M273"/>
      <c r="N273"/>
      <c r="O273"/>
      <c r="P273"/>
      <c r="Q273"/>
      <c r="R273"/>
      <c r="U273"/>
      <c r="V273"/>
    </row>
    <row r="274" spans="3:22" s="48" customFormat="1" ht="15" customHeight="1">
      <c r="C274"/>
      <c r="D274"/>
      <c r="E274"/>
      <c r="F274"/>
      <c r="G274"/>
      <c r="H274"/>
      <c r="L274"/>
      <c r="M274"/>
      <c r="N274"/>
      <c r="O274"/>
      <c r="P274"/>
      <c r="Q274"/>
      <c r="R274"/>
      <c r="U274"/>
      <c r="V274"/>
    </row>
    <row r="275" spans="3:22" s="48" customFormat="1" ht="15" customHeight="1">
      <c r="C275"/>
      <c r="D275"/>
      <c r="E275"/>
      <c r="F275"/>
      <c r="G275"/>
      <c r="H275"/>
      <c r="L275"/>
      <c r="M275"/>
      <c r="N275"/>
      <c r="O275"/>
      <c r="P275"/>
      <c r="Q275"/>
      <c r="R275"/>
      <c r="U275"/>
      <c r="V275"/>
    </row>
    <row r="276" spans="3:22" s="48" customFormat="1" ht="15" customHeight="1">
      <c r="C276"/>
      <c r="D276"/>
      <c r="E276"/>
      <c r="F276"/>
      <c r="G276"/>
      <c r="H276"/>
      <c r="L276"/>
      <c r="M276"/>
      <c r="N276"/>
      <c r="O276"/>
      <c r="P276"/>
      <c r="Q276"/>
      <c r="R276"/>
      <c r="U276"/>
      <c r="V276"/>
    </row>
    <row r="277" spans="3:22" s="48" customFormat="1" ht="15" customHeight="1">
      <c r="C277"/>
      <c r="D277"/>
      <c r="E277"/>
      <c r="F277"/>
      <c r="G277"/>
      <c r="H277"/>
      <c r="L277"/>
      <c r="M277"/>
      <c r="N277"/>
      <c r="O277"/>
      <c r="P277"/>
      <c r="Q277"/>
      <c r="R277"/>
      <c r="U277"/>
      <c r="V277"/>
    </row>
    <row r="278" spans="3:22" s="48" customFormat="1" ht="15" customHeight="1">
      <c r="C278"/>
      <c r="D278"/>
      <c r="E278"/>
      <c r="F278"/>
      <c r="G278"/>
      <c r="H278"/>
      <c r="L278"/>
      <c r="M278"/>
      <c r="N278"/>
      <c r="O278"/>
      <c r="P278"/>
      <c r="Q278"/>
      <c r="R278"/>
      <c r="U278"/>
      <c r="V278"/>
    </row>
    <row r="279" spans="3:22" s="48" customFormat="1" ht="15" customHeight="1">
      <c r="C279"/>
      <c r="D279"/>
      <c r="E279"/>
      <c r="F279"/>
      <c r="G279"/>
      <c r="H279"/>
      <c r="L279"/>
      <c r="M279"/>
      <c r="N279"/>
      <c r="O279"/>
      <c r="P279"/>
      <c r="Q279"/>
      <c r="R279"/>
      <c r="U279"/>
      <c r="V279"/>
    </row>
    <row r="280" spans="3:22" s="48" customFormat="1" ht="15" customHeight="1">
      <c r="C280"/>
      <c r="D280"/>
      <c r="E280"/>
      <c r="F280"/>
      <c r="G280"/>
      <c r="H280"/>
      <c r="L280"/>
      <c r="M280"/>
      <c r="N280"/>
      <c r="O280"/>
      <c r="P280"/>
      <c r="Q280"/>
      <c r="R280"/>
      <c r="U280"/>
      <c r="V280"/>
    </row>
    <row r="281" spans="3:22" s="48" customFormat="1" ht="15" customHeight="1">
      <c r="C281"/>
      <c r="D281"/>
      <c r="E281"/>
      <c r="F281"/>
      <c r="G281"/>
      <c r="H281"/>
      <c r="L281"/>
      <c r="M281"/>
      <c r="N281"/>
      <c r="O281"/>
      <c r="P281"/>
      <c r="Q281"/>
      <c r="R281"/>
      <c r="U281"/>
      <c r="V281"/>
    </row>
    <row r="282" spans="3:22" s="48" customFormat="1" ht="15" customHeight="1">
      <c r="C282"/>
      <c r="D282"/>
      <c r="E282"/>
      <c r="F282"/>
      <c r="G282"/>
      <c r="H282"/>
      <c r="L282"/>
      <c r="M282"/>
      <c r="N282"/>
      <c r="O282"/>
      <c r="P282"/>
      <c r="Q282"/>
      <c r="R282"/>
      <c r="U282"/>
      <c r="V282"/>
    </row>
    <row r="283" spans="3:22" s="48" customFormat="1" ht="15" customHeight="1">
      <c r="C283"/>
      <c r="D283"/>
      <c r="E283"/>
      <c r="F283"/>
      <c r="G283"/>
      <c r="H283"/>
      <c r="L283"/>
      <c r="M283"/>
      <c r="N283"/>
      <c r="O283"/>
      <c r="P283"/>
      <c r="Q283"/>
      <c r="R283"/>
      <c r="U283"/>
      <c r="V283"/>
    </row>
    <row r="284" spans="3:22" s="48" customFormat="1" ht="15" customHeight="1">
      <c r="C284"/>
      <c r="D284"/>
      <c r="E284"/>
      <c r="F284"/>
      <c r="G284"/>
      <c r="H284"/>
      <c r="L284"/>
      <c r="M284"/>
      <c r="N284"/>
      <c r="O284"/>
      <c r="P284"/>
      <c r="Q284"/>
      <c r="R284"/>
      <c r="U284"/>
      <c r="V284"/>
    </row>
    <row r="285" spans="3:22" s="48" customFormat="1" ht="15" customHeight="1">
      <c r="C285"/>
      <c r="D285"/>
      <c r="E285"/>
      <c r="F285"/>
      <c r="G285"/>
      <c r="H285"/>
      <c r="L285"/>
      <c r="M285"/>
      <c r="N285"/>
      <c r="O285"/>
      <c r="P285"/>
      <c r="Q285"/>
      <c r="R285"/>
      <c r="U285"/>
      <c r="V285"/>
    </row>
    <row r="286" spans="3:22" s="48" customFormat="1" ht="15" customHeight="1">
      <c r="C286"/>
      <c r="D286"/>
      <c r="E286"/>
      <c r="F286"/>
      <c r="G286"/>
      <c r="H286"/>
      <c r="L286"/>
      <c r="M286"/>
      <c r="N286"/>
      <c r="O286"/>
      <c r="P286"/>
      <c r="Q286"/>
      <c r="R286"/>
      <c r="U286"/>
      <c r="V286"/>
    </row>
    <row r="287" spans="3:22" s="48" customFormat="1" ht="15" customHeight="1">
      <c r="C287"/>
      <c r="D287"/>
      <c r="E287"/>
      <c r="F287"/>
      <c r="G287"/>
      <c r="H287"/>
      <c r="L287"/>
      <c r="M287"/>
      <c r="N287"/>
      <c r="O287"/>
      <c r="P287"/>
      <c r="Q287"/>
      <c r="R287"/>
      <c r="U287"/>
      <c r="V287"/>
    </row>
    <row r="288" spans="3:22" s="48" customFormat="1" ht="15" customHeight="1">
      <c r="C288"/>
      <c r="D288"/>
      <c r="E288"/>
      <c r="F288"/>
      <c r="G288"/>
      <c r="H288"/>
      <c r="L288"/>
      <c r="M288"/>
      <c r="N288"/>
      <c r="O288"/>
      <c r="P288"/>
      <c r="Q288"/>
      <c r="R288"/>
      <c r="U288"/>
      <c r="V288"/>
    </row>
    <row r="289" spans="3:22" s="48" customFormat="1" ht="15" customHeight="1">
      <c r="C289"/>
      <c r="D289"/>
      <c r="E289"/>
      <c r="F289"/>
      <c r="G289"/>
      <c r="H289"/>
      <c r="L289"/>
      <c r="M289"/>
      <c r="N289"/>
      <c r="O289"/>
      <c r="P289"/>
      <c r="Q289"/>
      <c r="R289"/>
      <c r="U289"/>
      <c r="V289"/>
    </row>
    <row r="290" spans="3:22" s="48" customFormat="1" ht="15" customHeight="1">
      <c r="C290"/>
      <c r="D290"/>
      <c r="E290"/>
      <c r="F290"/>
      <c r="G290"/>
      <c r="H290"/>
      <c r="L290"/>
      <c r="M290"/>
      <c r="N290"/>
      <c r="O290"/>
      <c r="P290"/>
      <c r="Q290"/>
      <c r="R290"/>
      <c r="U290"/>
      <c r="V290"/>
    </row>
    <row r="291" spans="3:22" s="48" customFormat="1" ht="15" customHeight="1">
      <c r="C291"/>
      <c r="D291"/>
      <c r="E291"/>
      <c r="F291"/>
      <c r="G291"/>
      <c r="H291"/>
      <c r="L291"/>
      <c r="M291"/>
      <c r="N291"/>
      <c r="O291"/>
      <c r="P291"/>
      <c r="Q291"/>
      <c r="R291"/>
      <c r="U291"/>
      <c r="V291"/>
    </row>
    <row r="292" spans="3:22" s="48" customFormat="1" ht="15" customHeight="1">
      <c r="C292"/>
      <c r="D292"/>
      <c r="E292"/>
      <c r="F292"/>
      <c r="G292"/>
      <c r="H292"/>
      <c r="L292"/>
      <c r="M292"/>
      <c r="N292"/>
      <c r="O292"/>
      <c r="P292"/>
      <c r="Q292"/>
      <c r="R292"/>
      <c r="U292"/>
      <c r="V292"/>
    </row>
    <row r="293" spans="3:22" s="48" customFormat="1" ht="15" customHeight="1">
      <c r="C293"/>
      <c r="D293"/>
      <c r="E293"/>
      <c r="F293"/>
      <c r="G293"/>
      <c r="H293"/>
      <c r="L293"/>
      <c r="M293"/>
      <c r="N293"/>
      <c r="O293"/>
      <c r="P293"/>
      <c r="Q293"/>
      <c r="R293"/>
      <c r="U293"/>
      <c r="V293"/>
    </row>
    <row r="294" spans="3:22" s="48" customFormat="1" ht="15" customHeight="1">
      <c r="C294"/>
      <c r="D294"/>
      <c r="E294"/>
      <c r="F294"/>
      <c r="G294"/>
      <c r="H294"/>
      <c r="L294"/>
      <c r="M294"/>
      <c r="N294"/>
      <c r="O294"/>
      <c r="P294"/>
      <c r="Q294"/>
      <c r="R294"/>
      <c r="U294"/>
      <c r="V294"/>
    </row>
    <row r="295" spans="3:22" s="48" customFormat="1" ht="15" customHeight="1">
      <c r="C295"/>
      <c r="D295"/>
      <c r="E295"/>
      <c r="F295"/>
      <c r="G295"/>
      <c r="H295"/>
      <c r="L295"/>
      <c r="M295"/>
      <c r="N295"/>
      <c r="O295"/>
      <c r="P295"/>
      <c r="Q295"/>
      <c r="R295"/>
      <c r="U295"/>
      <c r="V295"/>
    </row>
    <row r="296" spans="3:22" s="48" customFormat="1" ht="15" customHeight="1">
      <c r="C296"/>
      <c r="D296"/>
      <c r="E296"/>
      <c r="F296"/>
      <c r="G296"/>
      <c r="H296"/>
      <c r="L296"/>
      <c r="M296"/>
      <c r="N296"/>
      <c r="O296"/>
      <c r="P296"/>
      <c r="Q296"/>
      <c r="R296"/>
      <c r="U296"/>
      <c r="V296"/>
    </row>
    <row r="297" spans="3:22" s="48" customFormat="1" ht="15" customHeight="1">
      <c r="C297"/>
      <c r="D297"/>
      <c r="E297"/>
      <c r="F297"/>
      <c r="G297"/>
      <c r="H297"/>
      <c r="L297"/>
      <c r="M297"/>
      <c r="N297"/>
      <c r="O297"/>
      <c r="P297"/>
      <c r="Q297"/>
      <c r="R297"/>
      <c r="U297"/>
      <c r="V297"/>
    </row>
    <row r="298" spans="3:22" s="48" customFormat="1" ht="15" customHeight="1">
      <c r="C298"/>
      <c r="D298"/>
      <c r="E298"/>
      <c r="F298"/>
      <c r="G298"/>
      <c r="H298"/>
      <c r="L298"/>
      <c r="M298"/>
      <c r="N298"/>
      <c r="O298"/>
      <c r="P298"/>
      <c r="Q298"/>
      <c r="R298"/>
      <c r="U298"/>
      <c r="V298"/>
    </row>
    <row r="299" spans="3:22" s="48" customFormat="1" ht="15" customHeight="1">
      <c r="C299"/>
      <c r="D299"/>
      <c r="E299"/>
      <c r="F299"/>
      <c r="G299"/>
      <c r="H299"/>
      <c r="L299"/>
      <c r="M299"/>
      <c r="N299"/>
      <c r="O299"/>
      <c r="P299"/>
      <c r="Q299"/>
      <c r="R299"/>
      <c r="U299"/>
      <c r="V299"/>
    </row>
    <row r="300" spans="3:22" s="48" customFormat="1" ht="15" customHeight="1">
      <c r="C300"/>
      <c r="D300"/>
      <c r="E300"/>
      <c r="F300"/>
      <c r="G300"/>
      <c r="H300"/>
      <c r="L300"/>
      <c r="M300"/>
      <c r="N300"/>
      <c r="O300"/>
      <c r="P300"/>
      <c r="Q300"/>
      <c r="R300"/>
      <c r="U300"/>
      <c r="V300"/>
    </row>
    <row r="301" spans="3:22" s="48" customFormat="1" ht="15" customHeight="1">
      <c r="C301"/>
      <c r="D301"/>
      <c r="E301"/>
      <c r="F301"/>
      <c r="G301"/>
      <c r="H301"/>
      <c r="L301"/>
      <c r="M301"/>
      <c r="N301"/>
      <c r="O301"/>
      <c r="P301"/>
      <c r="Q301"/>
      <c r="R301"/>
      <c r="U301"/>
      <c r="V301"/>
    </row>
    <row r="302" spans="3:22" s="48" customFormat="1" ht="15" customHeight="1">
      <c r="C302"/>
      <c r="D302"/>
      <c r="E302"/>
      <c r="F302"/>
      <c r="G302"/>
      <c r="H302"/>
      <c r="L302"/>
      <c r="M302"/>
      <c r="N302"/>
      <c r="O302"/>
      <c r="P302"/>
      <c r="Q302"/>
      <c r="R302"/>
      <c r="U302"/>
      <c r="V302"/>
    </row>
    <row r="303" spans="3:22" s="48" customFormat="1" ht="15" customHeight="1">
      <c r="C303"/>
      <c r="D303"/>
      <c r="E303"/>
      <c r="F303"/>
      <c r="G303"/>
      <c r="H303"/>
      <c r="L303"/>
      <c r="M303"/>
      <c r="N303"/>
      <c r="O303"/>
      <c r="P303"/>
      <c r="Q303"/>
      <c r="R303"/>
      <c r="U303"/>
      <c r="V303"/>
    </row>
    <row r="304" spans="3:22" s="48" customFormat="1" ht="15" customHeight="1">
      <c r="C304"/>
      <c r="D304"/>
      <c r="E304"/>
      <c r="F304"/>
      <c r="G304"/>
      <c r="H304"/>
      <c r="L304"/>
      <c r="M304"/>
      <c r="N304"/>
      <c r="O304"/>
      <c r="P304"/>
      <c r="Q304"/>
      <c r="R304"/>
      <c r="U304"/>
      <c r="V304"/>
    </row>
    <row r="305" spans="3:22" s="48" customFormat="1" ht="15" customHeight="1">
      <c r="C305"/>
      <c r="D305"/>
      <c r="E305"/>
      <c r="F305"/>
      <c r="G305"/>
      <c r="H305"/>
      <c r="L305"/>
      <c r="M305"/>
      <c r="N305"/>
      <c r="O305"/>
      <c r="P305"/>
      <c r="Q305"/>
      <c r="R305"/>
      <c r="U305"/>
      <c r="V305"/>
    </row>
    <row r="306" spans="3:22" s="48" customFormat="1" ht="15" customHeight="1">
      <c r="C306"/>
      <c r="D306"/>
      <c r="E306"/>
      <c r="F306"/>
      <c r="G306"/>
      <c r="H306"/>
      <c r="L306"/>
      <c r="M306"/>
      <c r="N306"/>
      <c r="O306"/>
      <c r="P306"/>
      <c r="Q306"/>
      <c r="R306"/>
      <c r="U306"/>
      <c r="V306"/>
    </row>
    <row r="307" spans="3:22" s="48" customFormat="1" ht="15" customHeight="1">
      <c r="C307"/>
      <c r="D307"/>
      <c r="E307"/>
      <c r="F307"/>
      <c r="G307"/>
      <c r="H307"/>
      <c r="L307"/>
      <c r="M307"/>
      <c r="N307"/>
      <c r="O307"/>
      <c r="P307"/>
      <c r="Q307"/>
      <c r="R307"/>
      <c r="U307"/>
      <c r="V307"/>
    </row>
    <row r="308" spans="3:22" s="48" customFormat="1" ht="15" customHeight="1">
      <c r="C308"/>
      <c r="D308"/>
      <c r="E308"/>
      <c r="F308"/>
      <c r="G308"/>
      <c r="H308"/>
      <c r="L308"/>
      <c r="M308"/>
      <c r="N308"/>
      <c r="O308"/>
      <c r="P308"/>
      <c r="Q308"/>
      <c r="R308"/>
      <c r="U308"/>
      <c r="V308"/>
    </row>
    <row r="309" spans="3:22" s="48" customFormat="1" ht="15" customHeight="1">
      <c r="C309"/>
      <c r="D309"/>
      <c r="E309"/>
      <c r="F309"/>
      <c r="G309"/>
      <c r="H309"/>
      <c r="L309"/>
      <c r="M309"/>
      <c r="N309"/>
      <c r="O309"/>
      <c r="P309"/>
      <c r="Q309"/>
      <c r="R309"/>
      <c r="U309"/>
      <c r="V309"/>
    </row>
    <row r="310" spans="3:22" s="48" customFormat="1" ht="15" customHeight="1">
      <c r="C310"/>
      <c r="D310"/>
      <c r="E310"/>
      <c r="F310"/>
      <c r="G310"/>
      <c r="H310"/>
      <c r="L310"/>
      <c r="M310"/>
      <c r="N310"/>
      <c r="O310"/>
      <c r="P310"/>
      <c r="Q310"/>
      <c r="R310"/>
      <c r="U310"/>
      <c r="V310"/>
    </row>
    <row r="311" spans="3:22" s="48" customFormat="1" ht="15" customHeight="1">
      <c r="C311"/>
      <c r="D311"/>
      <c r="E311"/>
      <c r="F311"/>
      <c r="G311"/>
      <c r="H311"/>
      <c r="L311"/>
      <c r="M311"/>
      <c r="N311"/>
      <c r="O311"/>
      <c r="P311"/>
      <c r="Q311"/>
      <c r="R311"/>
      <c r="U311"/>
      <c r="V311"/>
    </row>
    <row r="312" spans="3:22" s="48" customFormat="1" ht="15" customHeight="1">
      <c r="C312"/>
      <c r="D312"/>
      <c r="E312"/>
      <c r="F312"/>
      <c r="G312"/>
      <c r="H312"/>
      <c r="L312"/>
      <c r="M312"/>
      <c r="N312"/>
      <c r="O312"/>
      <c r="P312"/>
      <c r="Q312"/>
      <c r="R312"/>
      <c r="U312"/>
      <c r="V312"/>
    </row>
    <row r="313" spans="3:22" s="48" customFormat="1" ht="15" customHeight="1">
      <c r="C313"/>
      <c r="D313"/>
      <c r="E313"/>
      <c r="F313"/>
      <c r="G313"/>
      <c r="H313"/>
      <c r="L313"/>
      <c r="M313"/>
      <c r="N313"/>
      <c r="O313"/>
      <c r="P313"/>
      <c r="Q313"/>
      <c r="R313"/>
      <c r="U313"/>
      <c r="V313"/>
    </row>
    <row r="314" spans="3:22" s="48" customFormat="1" ht="15" customHeight="1">
      <c r="C314"/>
      <c r="D314"/>
      <c r="E314"/>
      <c r="F314"/>
      <c r="G314"/>
      <c r="H314"/>
      <c r="L314"/>
      <c r="M314"/>
      <c r="N314"/>
      <c r="O314"/>
      <c r="P314"/>
      <c r="Q314"/>
      <c r="R314"/>
      <c r="U314"/>
      <c r="V314"/>
    </row>
    <row r="315" spans="3:22" s="48" customFormat="1" ht="15" customHeight="1">
      <c r="C315"/>
      <c r="D315"/>
      <c r="E315"/>
      <c r="F315"/>
      <c r="G315"/>
      <c r="H315"/>
      <c r="L315"/>
      <c r="M315"/>
      <c r="N315"/>
      <c r="O315"/>
      <c r="P315"/>
      <c r="Q315"/>
      <c r="R315"/>
      <c r="U315"/>
      <c r="V315"/>
    </row>
    <row r="316" spans="3:22" s="48" customFormat="1" ht="15" customHeight="1">
      <c r="C316"/>
      <c r="D316"/>
      <c r="E316"/>
      <c r="F316"/>
      <c r="G316"/>
      <c r="H316"/>
      <c r="L316"/>
      <c r="M316"/>
      <c r="N316"/>
      <c r="O316"/>
      <c r="P316"/>
      <c r="Q316"/>
      <c r="R316"/>
      <c r="U316"/>
      <c r="V316"/>
    </row>
    <row r="317" spans="3:22" s="48" customFormat="1" ht="15" customHeight="1">
      <c r="C317"/>
      <c r="D317"/>
      <c r="E317"/>
      <c r="F317"/>
      <c r="G317"/>
      <c r="H317"/>
      <c r="L317"/>
      <c r="M317"/>
      <c r="N317"/>
      <c r="O317"/>
      <c r="P317"/>
      <c r="Q317"/>
      <c r="R317"/>
      <c r="U317"/>
      <c r="V317"/>
    </row>
    <row r="318" spans="3:22" s="48" customFormat="1" ht="15" customHeight="1">
      <c r="C318"/>
      <c r="D318"/>
      <c r="E318"/>
      <c r="F318"/>
      <c r="G318"/>
      <c r="H318"/>
      <c r="L318"/>
      <c r="M318"/>
      <c r="N318"/>
      <c r="O318"/>
      <c r="P318"/>
      <c r="Q318"/>
      <c r="R318"/>
      <c r="U318"/>
      <c r="V318"/>
    </row>
    <row r="319" spans="3:22" s="48" customFormat="1" ht="15" customHeight="1">
      <c r="C319"/>
      <c r="D319"/>
      <c r="E319"/>
      <c r="F319"/>
      <c r="G319"/>
      <c r="H319"/>
      <c r="L319"/>
      <c r="M319"/>
      <c r="N319"/>
      <c r="O319"/>
      <c r="P319"/>
      <c r="Q319"/>
      <c r="R319"/>
      <c r="U319"/>
      <c r="V319"/>
    </row>
    <row r="320" spans="3:22" s="48" customFormat="1" ht="15" customHeight="1">
      <c r="C320"/>
      <c r="D320"/>
      <c r="E320"/>
      <c r="F320"/>
      <c r="G320"/>
      <c r="H320"/>
      <c r="L320"/>
      <c r="M320"/>
      <c r="N320"/>
      <c r="O320"/>
      <c r="P320"/>
      <c r="Q320"/>
      <c r="R320"/>
      <c r="U320"/>
      <c r="V320"/>
    </row>
    <row r="321" spans="3:22" s="48" customFormat="1" ht="15" customHeight="1">
      <c r="C321"/>
      <c r="D321"/>
      <c r="E321"/>
      <c r="F321"/>
      <c r="G321"/>
      <c r="H321"/>
      <c r="L321"/>
      <c r="M321"/>
      <c r="N321"/>
      <c r="O321"/>
      <c r="P321"/>
      <c r="Q321"/>
      <c r="R321"/>
      <c r="U321"/>
      <c r="V321"/>
    </row>
    <row r="322" spans="3:22" s="48" customFormat="1" ht="15" customHeight="1">
      <c r="C322"/>
      <c r="D322"/>
      <c r="E322"/>
      <c r="F322"/>
      <c r="G322"/>
      <c r="H322"/>
      <c r="L322"/>
      <c r="M322"/>
      <c r="N322"/>
      <c r="O322"/>
      <c r="P322"/>
      <c r="Q322"/>
      <c r="R322"/>
      <c r="U322"/>
      <c r="V322"/>
    </row>
  </sheetData>
  <autoFilter ref="A1:X229">
    <filterColumn colId="7">
      <filters>
        <filter val="Pre-college"/>
        <filter val="Summer Academy"/>
      </filters>
    </filterColumn>
  </autoFilter>
  <pageMargins left="0.75" right="0.75" top="1" bottom="1" header="0.5" footer="0.5"/>
  <pageSetup paperSize="9" orientation="portrait"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9"/>
  <sheetViews>
    <sheetView workbookViewId="0">
      <pane ySplit="1" topLeftCell="A2" activePane="bottomLeft" state="frozen"/>
      <selection pane="bottomLeft" activeCell="G8" sqref="G8"/>
    </sheetView>
  </sheetViews>
  <sheetFormatPr baseColWidth="10" defaultColWidth="17.1640625" defaultRowHeight="12.75" customHeight="1" x14ac:dyDescent="0"/>
  <cols>
    <col min="1" max="1" width="17.1640625" customWidth="1"/>
    <col min="2" max="2" width="8.83203125" customWidth="1"/>
    <col min="3" max="4" width="3.1640625" customWidth="1"/>
    <col min="5" max="5" width="7.6640625" customWidth="1"/>
    <col min="6" max="6" width="10.1640625" customWidth="1"/>
    <col min="7" max="7" width="17.1640625" customWidth="1"/>
    <col min="8" max="8" width="7.1640625" customWidth="1"/>
    <col min="9" max="9" width="10.1640625" customWidth="1"/>
    <col min="10" max="34" width="6.33203125" customWidth="1"/>
    <col min="35" max="35" width="17.1640625" customWidth="1"/>
  </cols>
  <sheetData>
    <row r="1" spans="1:35" ht="43.5" customHeight="1">
      <c r="A1" s="40" t="s">
        <v>38</v>
      </c>
      <c r="B1" s="40" t="s">
        <v>146</v>
      </c>
      <c r="C1" s="40"/>
      <c r="D1" s="40"/>
      <c r="E1" s="40" t="s">
        <v>180</v>
      </c>
      <c r="F1" s="40" t="s">
        <v>69</v>
      </c>
      <c r="G1" s="40" t="s">
        <v>58</v>
      </c>
      <c r="H1" s="40"/>
      <c r="I1" s="40"/>
      <c r="J1" s="49" t="s">
        <v>206</v>
      </c>
      <c r="K1" s="49" t="s">
        <v>45</v>
      </c>
      <c r="L1" s="49" t="s">
        <v>124</v>
      </c>
      <c r="M1" s="49" t="s">
        <v>127</v>
      </c>
      <c r="N1" s="49" t="s">
        <v>105</v>
      </c>
      <c r="O1" s="49" t="s">
        <v>220</v>
      </c>
      <c r="P1" s="49" t="s">
        <v>103</v>
      </c>
      <c r="Q1" s="49" t="s">
        <v>174</v>
      </c>
      <c r="R1" s="49" t="s">
        <v>151</v>
      </c>
      <c r="S1" s="49" t="s">
        <v>57</v>
      </c>
      <c r="T1" s="49" t="s">
        <v>71</v>
      </c>
      <c r="U1" s="49" t="s">
        <v>100</v>
      </c>
      <c r="V1" s="49" t="s">
        <v>155</v>
      </c>
      <c r="W1" s="49" t="s">
        <v>8</v>
      </c>
      <c r="X1" s="49" t="s">
        <v>31</v>
      </c>
      <c r="Y1" s="49" t="s">
        <v>96</v>
      </c>
      <c r="Z1" s="49" t="s">
        <v>214</v>
      </c>
      <c r="AA1" s="49" t="s">
        <v>108</v>
      </c>
      <c r="AB1" s="49" t="s">
        <v>35</v>
      </c>
      <c r="AC1" s="49" t="s">
        <v>102</v>
      </c>
      <c r="AD1" s="49" t="s">
        <v>112</v>
      </c>
      <c r="AE1" s="49" t="s">
        <v>132</v>
      </c>
      <c r="AF1" s="49" t="s">
        <v>83</v>
      </c>
      <c r="AG1" s="49" t="s">
        <v>123</v>
      </c>
      <c r="AH1" s="49" t="s">
        <v>18</v>
      </c>
    </row>
    <row r="2" spans="1:35" ht="12">
      <c r="A2" s="42"/>
      <c r="B2" s="42"/>
      <c r="C2" s="43"/>
      <c r="D2" s="43"/>
      <c r="E2" s="44"/>
      <c r="F2" s="45"/>
      <c r="G2" s="41"/>
      <c r="H2" s="41"/>
      <c r="I2" s="41"/>
      <c r="J2" s="41"/>
      <c r="K2" s="41"/>
      <c r="L2" s="41"/>
      <c r="M2" s="41"/>
      <c r="N2" s="41"/>
      <c r="O2" s="41"/>
      <c r="P2" s="41"/>
      <c r="Q2" s="41"/>
      <c r="R2" s="41"/>
      <c r="S2" s="41"/>
      <c r="T2" s="41"/>
      <c r="U2" s="41"/>
      <c r="V2" s="41"/>
      <c r="W2" s="41"/>
      <c r="X2" s="41"/>
      <c r="Y2" s="41"/>
      <c r="Z2" s="41"/>
      <c r="AA2" s="46"/>
      <c r="AB2" s="41"/>
      <c r="AC2" s="41"/>
      <c r="AD2" s="41"/>
      <c r="AE2" s="41"/>
      <c r="AF2" s="41"/>
      <c r="AG2" s="41"/>
      <c r="AH2" s="46"/>
      <c r="AI2" s="21"/>
    </row>
    <row r="3" spans="1:35" ht="12">
      <c r="A3" s="42"/>
      <c r="B3" s="42"/>
      <c r="C3" s="43"/>
      <c r="D3" s="43"/>
      <c r="E3" s="44"/>
      <c r="F3" s="45"/>
      <c r="G3" s="41"/>
      <c r="H3" s="41"/>
      <c r="I3" s="41"/>
      <c r="J3" s="41"/>
      <c r="K3" s="41"/>
      <c r="L3" s="41"/>
      <c r="M3" s="41"/>
      <c r="N3" s="41"/>
      <c r="O3" s="41"/>
      <c r="P3" s="41"/>
      <c r="Q3" s="41"/>
      <c r="R3" s="41"/>
      <c r="S3" s="41"/>
      <c r="T3" s="41"/>
      <c r="U3" s="41"/>
      <c r="V3" s="41"/>
      <c r="W3" s="41"/>
      <c r="X3" s="41"/>
      <c r="Y3" s="41"/>
      <c r="Z3" s="41"/>
      <c r="AA3" s="46"/>
      <c r="AB3" s="41"/>
      <c r="AC3" s="41"/>
      <c r="AD3" s="41"/>
      <c r="AE3" s="41"/>
      <c r="AF3" s="41"/>
      <c r="AG3" s="41"/>
      <c r="AH3" s="46"/>
      <c r="AI3" s="21"/>
    </row>
    <row r="4" spans="1:35" ht="12">
      <c r="A4" s="42"/>
      <c r="B4" s="42"/>
      <c r="C4" s="43"/>
      <c r="D4" s="43"/>
      <c r="E4" s="44"/>
      <c r="F4" s="45"/>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21"/>
    </row>
    <row r="5" spans="1:35" ht="12">
      <c r="A5" s="42"/>
      <c r="B5" s="42"/>
      <c r="C5" s="43"/>
      <c r="D5" s="43"/>
      <c r="E5" s="44"/>
      <c r="F5" s="45"/>
      <c r="G5" s="41"/>
      <c r="H5" s="41"/>
      <c r="I5" s="41"/>
      <c r="J5" s="41"/>
      <c r="K5" s="41"/>
      <c r="L5" s="41"/>
      <c r="M5" s="41"/>
      <c r="N5" s="41"/>
      <c r="O5" s="41"/>
      <c r="P5" s="41"/>
      <c r="Q5" s="41"/>
      <c r="R5" s="41"/>
      <c r="S5" s="41"/>
      <c r="T5" s="41"/>
      <c r="U5" s="41"/>
      <c r="V5" s="41"/>
      <c r="W5" s="41"/>
      <c r="X5" s="41"/>
      <c r="Y5" s="41"/>
      <c r="Z5" s="41"/>
      <c r="AA5" s="41"/>
      <c r="AB5" s="41"/>
      <c r="AC5" s="46"/>
      <c r="AD5" s="46"/>
      <c r="AE5" s="41"/>
      <c r="AF5" s="41"/>
      <c r="AG5" s="41"/>
      <c r="AH5" s="41"/>
      <c r="AI5" s="21"/>
    </row>
    <row r="6" spans="1:35" ht="12">
      <c r="A6" s="42"/>
      <c r="B6" s="42"/>
      <c r="C6" s="43"/>
      <c r="D6" s="43"/>
      <c r="E6" s="44"/>
      <c r="F6" s="45"/>
      <c r="G6" s="41"/>
      <c r="H6" s="41"/>
      <c r="I6" s="41"/>
      <c r="J6" s="41"/>
      <c r="K6" s="41"/>
      <c r="L6" s="41"/>
      <c r="M6" s="41"/>
      <c r="N6" s="41"/>
      <c r="O6" s="41"/>
      <c r="P6" s="41"/>
      <c r="Q6" s="41"/>
      <c r="R6" s="41"/>
      <c r="S6" s="41"/>
      <c r="T6" s="41"/>
      <c r="U6" s="41"/>
      <c r="V6" s="41"/>
      <c r="W6" s="41"/>
      <c r="X6" s="41"/>
      <c r="Y6" s="41"/>
      <c r="Z6" s="41"/>
      <c r="AA6" s="41"/>
      <c r="AB6" s="41"/>
      <c r="AC6" s="46"/>
      <c r="AD6" s="46"/>
      <c r="AE6" s="41"/>
      <c r="AF6" s="41"/>
      <c r="AG6" s="41"/>
      <c r="AH6" s="41"/>
      <c r="AI6" s="21"/>
    </row>
    <row r="7" spans="1:35" ht="12">
      <c r="A7" s="42"/>
      <c r="B7" s="42"/>
      <c r="C7" s="43"/>
      <c r="D7" s="43"/>
      <c r="E7" s="44"/>
      <c r="F7" s="45"/>
      <c r="G7" s="41"/>
      <c r="H7" s="41"/>
      <c r="I7" s="41"/>
      <c r="J7" s="41"/>
      <c r="K7" s="41"/>
      <c r="L7" s="41"/>
      <c r="M7" s="41"/>
      <c r="N7" s="41"/>
      <c r="O7" s="41"/>
      <c r="P7" s="41"/>
      <c r="Q7" s="46"/>
      <c r="R7" s="41"/>
      <c r="S7" s="41"/>
      <c r="T7" s="41"/>
      <c r="U7" s="41"/>
      <c r="V7" s="41"/>
      <c r="W7" s="41"/>
      <c r="X7" s="41"/>
      <c r="Y7" s="41"/>
      <c r="Z7" s="41"/>
      <c r="AA7" s="41"/>
      <c r="AB7" s="46"/>
      <c r="AC7" s="41"/>
      <c r="AD7" s="41"/>
      <c r="AE7" s="41"/>
      <c r="AF7" s="41"/>
      <c r="AG7" s="41"/>
      <c r="AH7" s="41"/>
      <c r="AI7" s="21"/>
    </row>
    <row r="8" spans="1:35" ht="12">
      <c r="A8" s="42"/>
      <c r="B8" s="42"/>
      <c r="C8" s="43"/>
      <c r="D8" s="43"/>
      <c r="E8" s="44"/>
      <c r="F8" s="45"/>
      <c r="G8" s="41"/>
      <c r="H8" s="41"/>
      <c r="I8" s="41"/>
      <c r="J8" s="41"/>
      <c r="K8" s="41"/>
      <c r="L8" s="41"/>
      <c r="M8" s="41"/>
      <c r="N8" s="41"/>
      <c r="O8" s="41"/>
      <c r="P8" s="41"/>
      <c r="Q8" s="46"/>
      <c r="R8" s="41"/>
      <c r="S8" s="41"/>
      <c r="T8" s="41"/>
      <c r="U8" s="41"/>
      <c r="V8" s="41"/>
      <c r="W8" s="41"/>
      <c r="X8" s="41"/>
      <c r="Y8" s="41"/>
      <c r="Z8" s="41"/>
      <c r="AA8" s="41"/>
      <c r="AB8" s="46"/>
      <c r="AC8" s="41"/>
      <c r="AD8" s="41"/>
      <c r="AE8" s="41"/>
      <c r="AF8" s="41"/>
      <c r="AG8" s="41"/>
      <c r="AH8" s="41"/>
      <c r="AI8" s="21"/>
    </row>
    <row r="9" spans="1:35" ht="12">
      <c r="A9" s="42"/>
      <c r="B9" s="42"/>
      <c r="C9" s="43"/>
      <c r="D9" s="43"/>
      <c r="E9" s="44"/>
      <c r="F9" s="45"/>
      <c r="G9" s="41"/>
      <c r="H9" s="41"/>
      <c r="I9" s="41"/>
      <c r="J9" s="46"/>
      <c r="K9" s="41"/>
      <c r="L9" s="41"/>
      <c r="M9" s="41"/>
      <c r="N9" s="41"/>
      <c r="O9" s="41"/>
      <c r="P9" s="41"/>
      <c r="Q9" s="41"/>
      <c r="R9" s="41"/>
      <c r="S9" s="41"/>
      <c r="T9" s="41"/>
      <c r="U9" s="41"/>
      <c r="V9" s="41"/>
      <c r="W9" s="41"/>
      <c r="X9" s="41"/>
      <c r="Y9" s="46"/>
      <c r="Z9" s="41"/>
      <c r="AA9" s="41"/>
      <c r="AB9" s="41"/>
      <c r="AC9" s="41"/>
      <c r="AD9" s="41"/>
      <c r="AE9" s="41"/>
      <c r="AF9" s="41"/>
      <c r="AG9" s="41"/>
      <c r="AH9" s="41"/>
      <c r="AI9" s="21"/>
    </row>
    <row r="10" spans="1:35" ht="12">
      <c r="A10" s="42"/>
      <c r="B10" s="42"/>
      <c r="C10" s="43"/>
      <c r="D10" s="43"/>
      <c r="E10" s="44"/>
      <c r="F10" s="45"/>
      <c r="G10" s="41"/>
      <c r="H10" s="41"/>
      <c r="I10" s="41"/>
      <c r="J10" s="46"/>
      <c r="K10" s="41"/>
      <c r="L10" s="41"/>
      <c r="M10" s="41"/>
      <c r="N10" s="41"/>
      <c r="O10" s="41"/>
      <c r="P10" s="41"/>
      <c r="Q10" s="41"/>
      <c r="R10" s="41"/>
      <c r="S10" s="41"/>
      <c r="T10" s="41"/>
      <c r="U10" s="41"/>
      <c r="V10" s="41"/>
      <c r="W10" s="41"/>
      <c r="X10" s="41"/>
      <c r="Y10" s="46"/>
      <c r="Z10" s="41"/>
      <c r="AA10" s="41"/>
      <c r="AB10" s="41"/>
      <c r="AC10" s="41"/>
      <c r="AD10" s="41"/>
      <c r="AE10" s="41"/>
      <c r="AF10" s="41"/>
      <c r="AG10" s="41"/>
      <c r="AH10" s="41"/>
      <c r="AI10" s="21"/>
    </row>
    <row r="11" spans="1:35" ht="12">
      <c r="A11" s="42"/>
      <c r="B11" s="42"/>
      <c r="C11" s="43"/>
      <c r="D11" s="43"/>
      <c r="E11" s="44"/>
      <c r="F11" s="45"/>
      <c r="G11" s="41"/>
      <c r="H11" s="41"/>
      <c r="I11" s="41"/>
      <c r="J11" s="46"/>
      <c r="K11" s="41"/>
      <c r="L11" s="41"/>
      <c r="M11" s="41"/>
      <c r="N11" s="41"/>
      <c r="O11" s="41"/>
      <c r="P11" s="41"/>
      <c r="Q11" s="41"/>
      <c r="R11" s="41"/>
      <c r="S11" s="41"/>
      <c r="T11" s="41"/>
      <c r="U11" s="41"/>
      <c r="V11" s="41"/>
      <c r="W11" s="41"/>
      <c r="X11" s="41"/>
      <c r="Y11" s="46"/>
      <c r="Z11" s="41"/>
      <c r="AA11" s="41"/>
      <c r="AB11" s="41"/>
      <c r="AC11" s="41"/>
      <c r="AD11" s="41"/>
      <c r="AE11" s="41"/>
      <c r="AF11" s="41"/>
      <c r="AG11" s="41"/>
      <c r="AH11" s="41"/>
      <c r="AI11" s="21"/>
    </row>
    <row r="12" spans="1:35" ht="12">
      <c r="A12" s="42"/>
      <c r="B12" s="42"/>
      <c r="C12" s="43"/>
      <c r="D12" s="43"/>
      <c r="E12" s="44"/>
      <c r="F12" s="45"/>
      <c r="G12" s="41"/>
      <c r="H12" s="41"/>
      <c r="I12" s="41"/>
      <c r="J12" s="41"/>
      <c r="K12" s="41"/>
      <c r="L12" s="41"/>
      <c r="M12" s="41"/>
      <c r="N12" s="41"/>
      <c r="O12" s="41"/>
      <c r="P12" s="41"/>
      <c r="Q12" s="41"/>
      <c r="R12" s="41"/>
      <c r="S12" s="41"/>
      <c r="T12" s="41"/>
      <c r="U12" s="41"/>
      <c r="V12" s="41"/>
      <c r="W12" s="41"/>
      <c r="X12" s="41"/>
      <c r="Y12" s="46"/>
      <c r="Z12" s="41"/>
      <c r="AA12" s="46"/>
      <c r="AB12" s="41"/>
      <c r="AC12" s="41"/>
      <c r="AD12" s="41"/>
      <c r="AE12" s="41"/>
      <c r="AF12" s="41"/>
      <c r="AG12" s="41"/>
      <c r="AH12" s="41"/>
      <c r="AI12" s="21"/>
    </row>
    <row r="13" spans="1:35" ht="12">
      <c r="A13" s="42"/>
      <c r="B13" s="42"/>
      <c r="C13" s="43"/>
      <c r="D13" s="43"/>
      <c r="E13" s="44"/>
      <c r="F13" s="45"/>
      <c r="G13" s="41"/>
      <c r="H13" s="41"/>
      <c r="I13" s="41"/>
      <c r="J13" s="41"/>
      <c r="K13" s="41"/>
      <c r="L13" s="41"/>
      <c r="M13" s="41"/>
      <c r="N13" s="41"/>
      <c r="O13" s="41"/>
      <c r="P13" s="41"/>
      <c r="Q13" s="41"/>
      <c r="R13" s="41"/>
      <c r="S13" s="41"/>
      <c r="T13" s="41"/>
      <c r="U13" s="41"/>
      <c r="V13" s="41"/>
      <c r="W13" s="41"/>
      <c r="X13" s="41"/>
      <c r="Y13" s="46"/>
      <c r="Z13" s="41"/>
      <c r="AA13" s="46"/>
      <c r="AB13" s="41"/>
      <c r="AC13" s="41"/>
      <c r="AD13" s="41"/>
      <c r="AE13" s="41"/>
      <c r="AF13" s="41"/>
      <c r="AG13" s="41"/>
      <c r="AH13" s="41"/>
      <c r="AI13" s="21"/>
    </row>
    <row r="14" spans="1:35" ht="12">
      <c r="A14" s="42"/>
      <c r="B14" s="42"/>
      <c r="C14" s="43"/>
      <c r="D14" s="43"/>
      <c r="E14" s="44"/>
      <c r="F14" s="45"/>
      <c r="G14" s="41"/>
      <c r="H14" s="41"/>
      <c r="I14" s="41"/>
      <c r="J14" s="41"/>
      <c r="K14" s="41"/>
      <c r="L14" s="41"/>
      <c r="M14" s="41"/>
      <c r="N14" s="41"/>
      <c r="O14" s="41"/>
      <c r="P14" s="41"/>
      <c r="Q14" s="41"/>
      <c r="R14" s="41"/>
      <c r="S14" s="41"/>
      <c r="T14" s="41"/>
      <c r="U14" s="41"/>
      <c r="V14" s="41"/>
      <c r="W14" s="41"/>
      <c r="X14" s="41"/>
      <c r="Y14" s="46"/>
      <c r="Z14" s="41"/>
      <c r="AA14" s="46"/>
      <c r="AB14" s="41"/>
      <c r="AC14" s="41"/>
      <c r="AD14" s="41"/>
      <c r="AE14" s="41"/>
      <c r="AF14" s="41"/>
      <c r="AG14" s="41"/>
      <c r="AH14" s="41"/>
      <c r="AI14" s="21"/>
    </row>
    <row r="15" spans="1:35" ht="12">
      <c r="A15" s="42"/>
      <c r="B15" s="42"/>
      <c r="C15" s="43"/>
      <c r="D15" s="43"/>
      <c r="E15" s="44"/>
      <c r="F15" s="45"/>
      <c r="G15" s="41"/>
      <c r="H15" s="41"/>
      <c r="I15" s="41"/>
      <c r="J15" s="41"/>
      <c r="K15" s="41"/>
      <c r="L15" s="41"/>
      <c r="M15" s="46"/>
      <c r="N15" s="41"/>
      <c r="O15" s="41"/>
      <c r="P15" s="41"/>
      <c r="Q15" s="41"/>
      <c r="R15" s="41"/>
      <c r="S15" s="41"/>
      <c r="T15" s="41"/>
      <c r="U15" s="41"/>
      <c r="V15" s="41"/>
      <c r="W15" s="41"/>
      <c r="X15" s="41"/>
      <c r="Y15" s="41"/>
      <c r="Z15" s="41"/>
      <c r="AA15" s="46"/>
      <c r="AB15" s="41"/>
      <c r="AC15" s="41"/>
      <c r="AD15" s="41"/>
      <c r="AE15" s="41"/>
      <c r="AF15" s="41"/>
      <c r="AG15" s="41"/>
      <c r="AH15" s="41"/>
      <c r="AI15" s="21"/>
    </row>
    <row r="16" spans="1:35" ht="12">
      <c r="A16" s="42"/>
      <c r="B16" s="42"/>
      <c r="C16" s="43"/>
      <c r="D16" s="43"/>
      <c r="E16" s="44"/>
      <c r="F16" s="45"/>
      <c r="G16" s="41"/>
      <c r="H16" s="41"/>
      <c r="I16" s="41"/>
      <c r="J16" s="41"/>
      <c r="K16" s="41"/>
      <c r="L16" s="41"/>
      <c r="M16" s="46"/>
      <c r="N16" s="41"/>
      <c r="O16" s="41"/>
      <c r="P16" s="41"/>
      <c r="Q16" s="41"/>
      <c r="R16" s="41"/>
      <c r="S16" s="41"/>
      <c r="T16" s="41"/>
      <c r="U16" s="41"/>
      <c r="V16" s="41"/>
      <c r="W16" s="41"/>
      <c r="X16" s="41"/>
      <c r="Y16" s="41"/>
      <c r="Z16" s="41"/>
      <c r="AA16" s="46"/>
      <c r="AB16" s="41"/>
      <c r="AC16" s="41"/>
      <c r="AD16" s="41"/>
      <c r="AE16" s="41"/>
      <c r="AF16" s="41"/>
      <c r="AG16" s="41"/>
      <c r="AH16" s="41"/>
      <c r="AI16" s="21"/>
    </row>
    <row r="17" spans="1:35" ht="12">
      <c r="A17" s="42"/>
      <c r="B17" s="42"/>
      <c r="C17" s="43"/>
      <c r="D17" s="43"/>
      <c r="E17" s="44"/>
      <c r="F17" s="45"/>
      <c r="G17" s="41"/>
      <c r="H17" s="41"/>
      <c r="I17" s="41"/>
      <c r="J17" s="41"/>
      <c r="K17" s="41"/>
      <c r="L17" s="41"/>
      <c r="M17" s="41"/>
      <c r="N17" s="41"/>
      <c r="O17" s="41"/>
      <c r="P17" s="41"/>
      <c r="Q17" s="41"/>
      <c r="R17" s="41"/>
      <c r="S17" s="41"/>
      <c r="T17" s="41"/>
      <c r="U17" s="41"/>
      <c r="V17" s="41"/>
      <c r="W17" s="41"/>
      <c r="X17" s="41"/>
      <c r="Y17" s="41"/>
      <c r="Z17" s="41"/>
      <c r="AA17" s="46"/>
      <c r="AB17" s="46"/>
      <c r="AC17" s="41"/>
      <c r="AD17" s="41"/>
      <c r="AE17" s="41"/>
      <c r="AF17" s="41"/>
      <c r="AG17" s="41"/>
      <c r="AH17" s="41"/>
      <c r="AI17" s="21"/>
    </row>
    <row r="18" spans="1:35" ht="12">
      <c r="A18" s="42"/>
      <c r="B18" s="42"/>
      <c r="C18" s="43"/>
      <c r="D18" s="43"/>
      <c r="E18" s="44"/>
      <c r="F18" s="45"/>
      <c r="G18" s="41"/>
      <c r="H18" s="41"/>
      <c r="I18" s="41"/>
      <c r="J18" s="41"/>
      <c r="K18" s="41"/>
      <c r="L18" s="41"/>
      <c r="M18" s="41"/>
      <c r="N18" s="41"/>
      <c r="O18" s="41"/>
      <c r="P18" s="41"/>
      <c r="Q18" s="41"/>
      <c r="R18" s="41"/>
      <c r="S18" s="41"/>
      <c r="T18" s="41"/>
      <c r="U18" s="41"/>
      <c r="V18" s="41"/>
      <c r="W18" s="41"/>
      <c r="X18" s="41"/>
      <c r="Y18" s="41"/>
      <c r="Z18" s="41"/>
      <c r="AA18" s="46"/>
      <c r="AB18" s="46"/>
      <c r="AC18" s="41"/>
      <c r="AD18" s="41"/>
      <c r="AE18" s="41"/>
      <c r="AF18" s="41"/>
      <c r="AG18" s="41"/>
      <c r="AH18" s="41"/>
      <c r="AI18" s="21"/>
    </row>
    <row r="19" spans="1:35" ht="12">
      <c r="A19" s="42"/>
      <c r="B19" s="42"/>
      <c r="C19" s="43"/>
      <c r="D19" s="43"/>
      <c r="E19" s="44"/>
      <c r="F19" s="45"/>
      <c r="G19" s="41"/>
      <c r="H19" s="41"/>
      <c r="I19" s="41"/>
      <c r="J19" s="41"/>
      <c r="K19" s="41"/>
      <c r="L19" s="41"/>
      <c r="M19" s="41"/>
      <c r="N19" s="41"/>
      <c r="O19" s="41"/>
      <c r="P19" s="41"/>
      <c r="Q19" s="41"/>
      <c r="R19" s="46"/>
      <c r="S19" s="41"/>
      <c r="T19" s="41"/>
      <c r="U19" s="41"/>
      <c r="V19" s="41"/>
      <c r="W19" s="41"/>
      <c r="X19" s="41"/>
      <c r="Y19" s="41"/>
      <c r="Z19" s="41"/>
      <c r="AA19" s="46"/>
      <c r="AB19" s="41"/>
      <c r="AC19" s="41"/>
      <c r="AD19" s="41"/>
      <c r="AE19" s="41"/>
      <c r="AF19" s="41"/>
      <c r="AG19" s="41"/>
      <c r="AH19" s="41"/>
      <c r="AI19" s="21"/>
    </row>
    <row r="20" spans="1:35" ht="12">
      <c r="A20" s="42"/>
      <c r="B20" s="42"/>
      <c r="C20" s="43"/>
      <c r="D20" s="43"/>
      <c r="E20" s="44"/>
      <c r="F20" s="45"/>
      <c r="G20" s="41"/>
      <c r="H20" s="41"/>
      <c r="I20" s="41"/>
      <c r="J20" s="41"/>
      <c r="K20" s="41"/>
      <c r="L20" s="41"/>
      <c r="M20" s="41"/>
      <c r="N20" s="41"/>
      <c r="O20" s="41"/>
      <c r="P20" s="41"/>
      <c r="Q20" s="41"/>
      <c r="R20" s="46"/>
      <c r="S20" s="41"/>
      <c r="T20" s="41"/>
      <c r="U20" s="41"/>
      <c r="V20" s="41"/>
      <c r="W20" s="41"/>
      <c r="X20" s="41"/>
      <c r="Y20" s="41"/>
      <c r="Z20" s="41"/>
      <c r="AA20" s="46"/>
      <c r="AB20" s="41"/>
      <c r="AC20" s="41"/>
      <c r="AD20" s="41"/>
      <c r="AE20" s="41"/>
      <c r="AF20" s="41"/>
      <c r="AG20" s="41"/>
      <c r="AH20" s="41"/>
      <c r="AI20" s="21"/>
    </row>
    <row r="21" spans="1:35" ht="12">
      <c r="A21" s="42"/>
      <c r="B21" s="42"/>
      <c r="C21" s="43"/>
      <c r="D21" s="43"/>
      <c r="E21" s="44"/>
      <c r="F21" s="45"/>
      <c r="G21" s="41"/>
      <c r="H21" s="41"/>
      <c r="I21" s="41"/>
      <c r="J21" s="41"/>
      <c r="K21" s="41"/>
      <c r="L21" s="41"/>
      <c r="M21" s="41"/>
      <c r="N21" s="41"/>
      <c r="O21" s="41"/>
      <c r="P21" s="41"/>
      <c r="Q21" s="41"/>
      <c r="R21" s="41"/>
      <c r="S21" s="41"/>
      <c r="T21" s="41"/>
      <c r="U21" s="41"/>
      <c r="V21" s="41"/>
      <c r="W21" s="41"/>
      <c r="X21" s="41"/>
      <c r="Y21" s="41"/>
      <c r="Z21" s="41"/>
      <c r="AA21" s="46"/>
      <c r="AB21" s="41"/>
      <c r="AC21" s="41"/>
      <c r="AD21" s="41"/>
      <c r="AE21" s="41"/>
      <c r="AF21" s="41"/>
      <c r="AG21" s="41"/>
      <c r="AH21" s="46"/>
      <c r="AI21" s="21"/>
    </row>
    <row r="22" spans="1:35" ht="12">
      <c r="A22" s="42"/>
      <c r="B22" s="42"/>
      <c r="C22" s="43"/>
      <c r="D22" s="43"/>
      <c r="E22" s="44"/>
      <c r="F22" s="45"/>
      <c r="G22" s="41"/>
      <c r="H22" s="41"/>
      <c r="I22" s="41"/>
      <c r="J22" s="41"/>
      <c r="K22" s="41"/>
      <c r="L22" s="41"/>
      <c r="M22" s="41"/>
      <c r="N22" s="41"/>
      <c r="O22" s="41"/>
      <c r="P22" s="41"/>
      <c r="Q22" s="41"/>
      <c r="R22" s="41"/>
      <c r="S22" s="41"/>
      <c r="T22" s="41"/>
      <c r="U22" s="41"/>
      <c r="V22" s="41"/>
      <c r="W22" s="41"/>
      <c r="X22" s="41"/>
      <c r="Y22" s="41"/>
      <c r="Z22" s="41"/>
      <c r="AA22" s="41"/>
      <c r="AB22" s="41"/>
      <c r="AC22" s="46"/>
      <c r="AD22" s="46"/>
      <c r="AE22" s="41"/>
      <c r="AF22" s="41"/>
      <c r="AG22" s="41"/>
      <c r="AH22" s="41"/>
      <c r="AI22" s="21"/>
    </row>
    <row r="23" spans="1:35" ht="12">
      <c r="A23" s="42"/>
      <c r="B23" s="42"/>
      <c r="C23" s="43"/>
      <c r="D23" s="43"/>
      <c r="E23" s="44"/>
      <c r="F23" s="45"/>
      <c r="G23" s="41"/>
      <c r="H23" s="41"/>
      <c r="I23" s="41"/>
      <c r="J23" s="41"/>
      <c r="K23" s="41"/>
      <c r="L23" s="41"/>
      <c r="M23" s="41"/>
      <c r="N23" s="41"/>
      <c r="O23" s="41"/>
      <c r="P23" s="41"/>
      <c r="Q23" s="41"/>
      <c r="R23" s="41"/>
      <c r="S23" s="41"/>
      <c r="T23" s="41"/>
      <c r="U23" s="41"/>
      <c r="V23" s="41"/>
      <c r="W23" s="41"/>
      <c r="X23" s="41"/>
      <c r="Y23" s="41"/>
      <c r="Z23" s="41"/>
      <c r="AA23" s="41"/>
      <c r="AB23" s="41"/>
      <c r="AC23" s="46"/>
      <c r="AD23" s="46"/>
      <c r="AE23" s="41"/>
      <c r="AF23" s="41"/>
      <c r="AG23" s="41"/>
      <c r="AH23" s="41"/>
      <c r="AI23" s="21"/>
    </row>
    <row r="24" spans="1:35" ht="12">
      <c r="A24" s="42"/>
      <c r="B24" s="42"/>
      <c r="C24" s="43"/>
      <c r="D24" s="43"/>
      <c r="E24" s="44"/>
      <c r="F24" s="45"/>
      <c r="G24" s="41"/>
      <c r="H24" s="41"/>
      <c r="I24" s="41"/>
      <c r="J24" s="41"/>
      <c r="K24" s="41"/>
      <c r="L24" s="41"/>
      <c r="M24" s="41"/>
      <c r="N24" s="41"/>
      <c r="O24" s="41"/>
      <c r="P24" s="41"/>
      <c r="Q24" s="41"/>
      <c r="R24" s="41"/>
      <c r="S24" s="41"/>
      <c r="T24" s="41"/>
      <c r="U24" s="41"/>
      <c r="V24" s="41"/>
      <c r="W24" s="41"/>
      <c r="X24" s="41"/>
      <c r="Y24" s="41"/>
      <c r="Z24" s="41"/>
      <c r="AA24" s="41"/>
      <c r="AB24" s="41"/>
      <c r="AC24" s="46"/>
      <c r="AD24" s="46"/>
      <c r="AE24" s="41"/>
      <c r="AF24" s="41"/>
      <c r="AG24" s="41"/>
      <c r="AH24" s="41"/>
      <c r="AI24" s="21"/>
    </row>
    <row r="25" spans="1:35" ht="12">
      <c r="A25" s="42"/>
      <c r="B25" s="42"/>
      <c r="C25" s="43"/>
      <c r="D25" s="43"/>
      <c r="E25" s="44"/>
      <c r="F25" s="45"/>
      <c r="G25" s="41"/>
      <c r="H25" s="41"/>
      <c r="I25" s="41"/>
      <c r="J25" s="41"/>
      <c r="K25" s="41"/>
      <c r="L25" s="41"/>
      <c r="M25" s="41"/>
      <c r="N25" s="41"/>
      <c r="O25" s="41"/>
      <c r="P25" s="41"/>
      <c r="Q25" s="41"/>
      <c r="R25" s="41"/>
      <c r="S25" s="41"/>
      <c r="T25" s="41"/>
      <c r="U25" s="46"/>
      <c r="V25" s="41"/>
      <c r="W25" s="41"/>
      <c r="X25" s="41"/>
      <c r="Y25" s="41"/>
      <c r="Z25" s="41"/>
      <c r="AA25" s="41"/>
      <c r="AB25" s="41"/>
      <c r="AC25" s="41"/>
      <c r="AD25" s="46"/>
      <c r="AE25" s="41"/>
      <c r="AF25" s="41"/>
      <c r="AG25" s="41"/>
      <c r="AH25" s="41"/>
      <c r="AI25" s="21"/>
    </row>
    <row r="26" spans="1:35" ht="12">
      <c r="A26" s="42"/>
      <c r="B26" s="42"/>
      <c r="C26" s="43"/>
      <c r="D26" s="43"/>
      <c r="E26" s="44"/>
      <c r="F26" s="45"/>
      <c r="G26" s="41"/>
      <c r="H26" s="41"/>
      <c r="I26" s="41"/>
      <c r="J26" s="41"/>
      <c r="K26" s="41"/>
      <c r="L26" s="41"/>
      <c r="M26" s="41"/>
      <c r="N26" s="41"/>
      <c r="O26" s="41"/>
      <c r="P26" s="41"/>
      <c r="Q26" s="41"/>
      <c r="R26" s="41"/>
      <c r="S26" s="41"/>
      <c r="T26" s="41"/>
      <c r="U26" s="46"/>
      <c r="V26" s="41"/>
      <c r="W26" s="41"/>
      <c r="X26" s="41"/>
      <c r="Y26" s="41"/>
      <c r="Z26" s="41"/>
      <c r="AA26" s="41"/>
      <c r="AB26" s="41"/>
      <c r="AC26" s="41"/>
      <c r="AD26" s="46"/>
      <c r="AE26" s="41"/>
      <c r="AF26" s="41"/>
      <c r="AG26" s="41"/>
      <c r="AH26" s="41"/>
      <c r="AI26" s="21"/>
    </row>
    <row r="27" spans="1:35" ht="12">
      <c r="A27" s="42"/>
      <c r="B27" s="42"/>
      <c r="C27" s="43"/>
      <c r="D27" s="43"/>
      <c r="E27" s="44"/>
      <c r="F27" s="45"/>
      <c r="G27" s="41"/>
      <c r="H27" s="41"/>
      <c r="I27" s="41"/>
      <c r="J27" s="41"/>
      <c r="K27" s="41"/>
      <c r="L27" s="41"/>
      <c r="M27" s="41"/>
      <c r="N27" s="41"/>
      <c r="O27" s="41"/>
      <c r="P27" s="41"/>
      <c r="Q27" s="41"/>
      <c r="R27" s="41"/>
      <c r="S27" s="41"/>
      <c r="T27" s="41"/>
      <c r="U27" s="41"/>
      <c r="V27" s="46"/>
      <c r="W27" s="41"/>
      <c r="X27" s="41"/>
      <c r="Y27" s="41"/>
      <c r="Z27" s="41"/>
      <c r="AA27" s="41"/>
      <c r="AB27" s="41"/>
      <c r="AC27" s="41"/>
      <c r="AD27" s="46"/>
      <c r="AE27" s="41"/>
      <c r="AF27" s="41"/>
      <c r="AG27" s="41"/>
      <c r="AH27" s="41"/>
      <c r="AI27" s="21"/>
    </row>
    <row r="28" spans="1:35" ht="12">
      <c r="A28" s="42"/>
      <c r="B28" s="42"/>
      <c r="C28" s="43"/>
      <c r="D28" s="43"/>
      <c r="E28" s="44"/>
      <c r="F28" s="45"/>
      <c r="G28" s="41"/>
      <c r="H28" s="41"/>
      <c r="I28" s="41"/>
      <c r="J28" s="41"/>
      <c r="K28" s="41"/>
      <c r="L28" s="41"/>
      <c r="M28" s="41"/>
      <c r="N28" s="41"/>
      <c r="O28" s="41"/>
      <c r="P28" s="41"/>
      <c r="Q28" s="41"/>
      <c r="R28" s="41"/>
      <c r="S28" s="41"/>
      <c r="T28" s="41"/>
      <c r="U28" s="41"/>
      <c r="V28" s="46"/>
      <c r="W28" s="41"/>
      <c r="X28" s="41"/>
      <c r="Y28" s="41"/>
      <c r="Z28" s="41"/>
      <c r="AA28" s="41"/>
      <c r="AB28" s="41"/>
      <c r="AC28" s="41"/>
      <c r="AD28" s="46"/>
      <c r="AE28" s="41"/>
      <c r="AF28" s="41"/>
      <c r="AG28" s="41"/>
      <c r="AH28" s="41"/>
      <c r="AI28" s="21"/>
    </row>
    <row r="29" spans="1:35" ht="12">
      <c r="A29" s="42"/>
      <c r="B29" s="42"/>
      <c r="C29" s="43"/>
      <c r="D29" s="43"/>
      <c r="E29" s="44"/>
      <c r="F29" s="45"/>
      <c r="G29" s="41"/>
      <c r="H29" s="41"/>
      <c r="I29" s="41"/>
      <c r="J29" s="41"/>
      <c r="K29" s="41"/>
      <c r="L29" s="41"/>
      <c r="M29" s="41"/>
      <c r="N29" s="41"/>
      <c r="O29" s="41"/>
      <c r="P29" s="41"/>
      <c r="Q29" s="41"/>
      <c r="R29" s="41"/>
      <c r="S29" s="41"/>
      <c r="T29" s="41"/>
      <c r="U29" s="41"/>
      <c r="V29" s="46"/>
      <c r="W29" s="41"/>
      <c r="X29" s="41"/>
      <c r="Y29" s="41"/>
      <c r="Z29" s="41"/>
      <c r="AA29" s="41"/>
      <c r="AB29" s="41"/>
      <c r="AC29" s="41"/>
      <c r="AD29" s="46"/>
      <c r="AE29" s="41"/>
      <c r="AF29" s="41"/>
      <c r="AG29" s="41"/>
      <c r="AH29" s="41"/>
      <c r="AI29" s="21"/>
    </row>
    <row r="30" spans="1:35" ht="12">
      <c r="A30" s="42"/>
      <c r="B30" s="42"/>
      <c r="C30" s="43"/>
      <c r="D30" s="43"/>
      <c r="E30" s="44"/>
      <c r="F30" s="45"/>
      <c r="G30" s="41"/>
      <c r="H30" s="41"/>
      <c r="I30" s="41"/>
      <c r="J30" s="41"/>
      <c r="K30" s="41"/>
      <c r="L30" s="41"/>
      <c r="M30" s="41"/>
      <c r="N30" s="41"/>
      <c r="O30" s="41"/>
      <c r="P30" s="41"/>
      <c r="Q30" s="46"/>
      <c r="R30" s="41"/>
      <c r="S30" s="41"/>
      <c r="T30" s="41"/>
      <c r="U30" s="41"/>
      <c r="V30" s="41"/>
      <c r="W30" s="41"/>
      <c r="X30" s="41"/>
      <c r="Y30" s="41"/>
      <c r="Z30" s="41"/>
      <c r="AA30" s="41"/>
      <c r="AB30" s="41"/>
      <c r="AC30" s="46"/>
      <c r="AD30" s="41"/>
      <c r="AE30" s="41"/>
      <c r="AF30" s="41"/>
      <c r="AG30" s="41"/>
      <c r="AH30" s="41"/>
      <c r="AI30" s="21"/>
    </row>
    <row r="31" spans="1:35" ht="12">
      <c r="A31" s="42"/>
      <c r="B31" s="42"/>
      <c r="C31" s="43"/>
      <c r="D31" s="43"/>
      <c r="E31" s="44"/>
      <c r="F31" s="45"/>
      <c r="G31" s="41"/>
      <c r="H31" s="41"/>
      <c r="I31" s="41"/>
      <c r="J31" s="41"/>
      <c r="K31" s="41"/>
      <c r="L31" s="41"/>
      <c r="M31" s="41"/>
      <c r="N31" s="41"/>
      <c r="O31" s="41"/>
      <c r="P31" s="41"/>
      <c r="Q31" s="46"/>
      <c r="R31" s="41"/>
      <c r="S31" s="41"/>
      <c r="T31" s="41"/>
      <c r="U31" s="41"/>
      <c r="V31" s="41"/>
      <c r="W31" s="41"/>
      <c r="X31" s="41"/>
      <c r="Y31" s="41"/>
      <c r="Z31" s="41"/>
      <c r="AA31" s="41"/>
      <c r="AB31" s="41"/>
      <c r="AC31" s="46"/>
      <c r="AD31" s="41"/>
      <c r="AE31" s="41"/>
      <c r="AF31" s="41"/>
      <c r="AG31" s="41"/>
      <c r="AH31" s="41"/>
      <c r="AI31" s="21"/>
    </row>
    <row r="32" spans="1:35" ht="12">
      <c r="A32" s="42"/>
      <c r="B32" s="42"/>
      <c r="C32" s="43"/>
      <c r="D32" s="43"/>
      <c r="E32" s="44"/>
      <c r="F32" s="45"/>
      <c r="G32" s="41"/>
      <c r="H32" s="41"/>
      <c r="I32" s="41"/>
      <c r="J32" s="41"/>
      <c r="K32" s="41"/>
      <c r="L32" s="41"/>
      <c r="M32" s="41"/>
      <c r="N32" s="41"/>
      <c r="O32" s="41"/>
      <c r="P32" s="41"/>
      <c r="Q32" s="46"/>
      <c r="R32" s="41"/>
      <c r="S32" s="41"/>
      <c r="T32" s="41"/>
      <c r="U32" s="41"/>
      <c r="V32" s="41"/>
      <c r="W32" s="41"/>
      <c r="X32" s="41"/>
      <c r="Y32" s="41"/>
      <c r="Z32" s="41"/>
      <c r="AA32" s="41"/>
      <c r="AB32" s="41"/>
      <c r="AC32" s="46"/>
      <c r="AD32" s="41"/>
      <c r="AE32" s="41"/>
      <c r="AF32" s="41"/>
      <c r="AG32" s="41"/>
      <c r="AH32" s="41"/>
      <c r="AI32" s="21"/>
    </row>
    <row r="33" spans="1:35" ht="12">
      <c r="A33" s="42"/>
      <c r="B33" s="42"/>
      <c r="C33" s="43"/>
      <c r="D33" s="43"/>
      <c r="E33" s="44"/>
      <c r="F33" s="45"/>
      <c r="G33" s="41"/>
      <c r="H33" s="41"/>
      <c r="I33" s="41"/>
      <c r="J33" s="41"/>
      <c r="K33" s="41"/>
      <c r="L33" s="41"/>
      <c r="M33" s="41"/>
      <c r="N33" s="41"/>
      <c r="O33" s="41"/>
      <c r="P33" s="41"/>
      <c r="Q33" s="41"/>
      <c r="R33" s="41"/>
      <c r="S33" s="41"/>
      <c r="T33" s="41"/>
      <c r="U33" s="41"/>
      <c r="V33" s="41"/>
      <c r="W33" s="46"/>
      <c r="X33" s="41"/>
      <c r="Y33" s="41"/>
      <c r="Z33" s="46"/>
      <c r="AA33" s="41"/>
      <c r="AB33" s="41"/>
      <c r="AC33" s="41"/>
      <c r="AD33" s="41"/>
      <c r="AE33" s="41"/>
      <c r="AF33" s="41"/>
      <c r="AG33" s="41"/>
      <c r="AH33" s="41"/>
      <c r="AI33" s="21"/>
    </row>
    <row r="34" spans="1:35" ht="12">
      <c r="A34" s="42"/>
      <c r="B34" s="42"/>
      <c r="C34" s="43"/>
      <c r="D34" s="43"/>
      <c r="E34" s="44"/>
      <c r="F34" s="45"/>
      <c r="G34" s="41"/>
      <c r="H34" s="41"/>
      <c r="I34" s="41"/>
      <c r="J34" s="41"/>
      <c r="K34" s="41"/>
      <c r="L34" s="41"/>
      <c r="M34" s="41"/>
      <c r="N34" s="41"/>
      <c r="O34" s="41"/>
      <c r="P34" s="41"/>
      <c r="Q34" s="41"/>
      <c r="R34" s="41"/>
      <c r="S34" s="41"/>
      <c r="T34" s="41"/>
      <c r="U34" s="41"/>
      <c r="V34" s="41"/>
      <c r="W34" s="46"/>
      <c r="X34" s="41"/>
      <c r="Y34" s="41"/>
      <c r="Z34" s="46"/>
      <c r="AA34" s="41"/>
      <c r="AB34" s="41"/>
      <c r="AC34" s="41"/>
      <c r="AD34" s="41"/>
      <c r="AE34" s="41"/>
      <c r="AF34" s="41"/>
      <c r="AG34" s="41"/>
      <c r="AH34" s="41"/>
      <c r="AI34" s="21"/>
    </row>
    <row r="35" spans="1:35" ht="12">
      <c r="A35" s="42"/>
      <c r="B35" s="42"/>
      <c r="C35" s="43"/>
      <c r="D35" s="43"/>
      <c r="E35" s="44"/>
      <c r="F35" s="45"/>
      <c r="G35" s="41"/>
      <c r="H35" s="41"/>
      <c r="I35" s="41"/>
      <c r="J35" s="41"/>
      <c r="K35" s="41"/>
      <c r="L35" s="41"/>
      <c r="M35" s="41"/>
      <c r="N35" s="41"/>
      <c r="O35" s="41"/>
      <c r="P35" s="41"/>
      <c r="Q35" s="41"/>
      <c r="R35" s="41"/>
      <c r="S35" s="41"/>
      <c r="T35" s="41"/>
      <c r="U35" s="41"/>
      <c r="V35" s="46"/>
      <c r="W35" s="46"/>
      <c r="X35" s="41"/>
      <c r="Y35" s="41"/>
      <c r="Z35" s="41"/>
      <c r="AA35" s="41"/>
      <c r="AB35" s="41"/>
      <c r="AC35" s="41"/>
      <c r="AD35" s="41"/>
      <c r="AE35" s="41"/>
      <c r="AF35" s="41"/>
      <c r="AG35" s="41"/>
      <c r="AH35" s="41"/>
      <c r="AI35" s="21"/>
    </row>
    <row r="36" spans="1:35" ht="12">
      <c r="A36" s="42"/>
      <c r="B36" s="42"/>
      <c r="C36" s="43"/>
      <c r="D36" s="43"/>
      <c r="E36" s="44"/>
      <c r="F36" s="45"/>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21"/>
    </row>
    <row r="37" spans="1:35" ht="12">
      <c r="A37" s="42"/>
      <c r="B37" s="42"/>
      <c r="C37" s="43"/>
      <c r="D37" s="43"/>
      <c r="E37" s="44"/>
      <c r="F37" s="45"/>
      <c r="G37" s="41"/>
      <c r="H37" s="41"/>
      <c r="I37" s="41"/>
      <c r="J37" s="41"/>
      <c r="K37" s="41"/>
      <c r="L37" s="41"/>
      <c r="M37" s="41"/>
      <c r="N37" s="41"/>
      <c r="O37" s="41"/>
      <c r="P37" s="41"/>
      <c r="Q37" s="41"/>
      <c r="R37" s="41"/>
      <c r="S37" s="41"/>
      <c r="T37" s="41"/>
      <c r="U37" s="41"/>
      <c r="V37" s="41"/>
      <c r="W37" s="41"/>
      <c r="X37" s="41"/>
      <c r="Y37" s="41"/>
      <c r="Z37" s="46"/>
      <c r="AA37" s="41"/>
      <c r="AB37" s="41"/>
      <c r="AC37" s="41"/>
      <c r="AD37" s="41"/>
      <c r="AE37" s="41"/>
      <c r="AF37" s="41"/>
      <c r="AG37" s="41"/>
      <c r="AH37" s="46"/>
      <c r="AI37" s="21"/>
    </row>
    <row r="38" spans="1:35" ht="12">
      <c r="A38" s="42"/>
      <c r="B38" s="42"/>
      <c r="C38" s="43"/>
      <c r="D38" s="43"/>
      <c r="E38" s="44"/>
      <c r="F38" s="45"/>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21"/>
    </row>
    <row r="39" spans="1:35" ht="12">
      <c r="A39" s="42"/>
      <c r="B39" s="42"/>
      <c r="C39" s="43"/>
      <c r="D39" s="43"/>
      <c r="E39" s="44"/>
      <c r="F39" s="45"/>
      <c r="G39" s="41"/>
      <c r="H39" s="41"/>
      <c r="I39" s="41"/>
      <c r="J39" s="41"/>
      <c r="K39" s="41"/>
      <c r="L39" s="41"/>
      <c r="M39" s="41"/>
      <c r="N39" s="41"/>
      <c r="O39" s="41"/>
      <c r="P39" s="46"/>
      <c r="Q39" s="41"/>
      <c r="R39" s="41"/>
      <c r="S39" s="41"/>
      <c r="T39" s="41"/>
      <c r="U39" s="41"/>
      <c r="V39" s="41"/>
      <c r="W39" s="41"/>
      <c r="X39" s="41"/>
      <c r="Y39" s="41"/>
      <c r="Z39" s="41"/>
      <c r="AA39" s="41"/>
      <c r="AB39" s="41"/>
      <c r="AC39" s="41"/>
      <c r="AD39" s="41"/>
      <c r="AE39" s="41"/>
      <c r="AF39" s="41"/>
      <c r="AG39" s="41"/>
      <c r="AH39" s="46"/>
      <c r="AI39" s="21"/>
    </row>
    <row r="40" spans="1:35" ht="12">
      <c r="A40" s="42"/>
      <c r="B40" s="42"/>
      <c r="C40" s="43"/>
      <c r="D40" s="43"/>
      <c r="E40" s="44"/>
      <c r="F40" s="45"/>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21"/>
    </row>
    <row r="41" spans="1:35" ht="12">
      <c r="A41" s="42"/>
      <c r="B41" s="42"/>
      <c r="C41" s="43"/>
      <c r="D41" s="43"/>
      <c r="E41" s="44"/>
      <c r="F41" s="45"/>
      <c r="G41" s="41"/>
      <c r="H41" s="41"/>
      <c r="I41" s="41"/>
      <c r="J41" s="41"/>
      <c r="K41" s="41"/>
      <c r="L41" s="41"/>
      <c r="M41" s="41"/>
      <c r="N41" s="41"/>
      <c r="O41" s="41"/>
      <c r="P41" s="41"/>
      <c r="Q41" s="41"/>
      <c r="R41" s="46"/>
      <c r="S41" s="41"/>
      <c r="T41" s="41"/>
      <c r="U41" s="41"/>
      <c r="V41" s="41"/>
      <c r="W41" s="46"/>
      <c r="X41" s="41"/>
      <c r="Y41" s="41"/>
      <c r="Z41" s="41"/>
      <c r="AA41" s="41"/>
      <c r="AB41" s="41"/>
      <c r="AC41" s="41"/>
      <c r="AD41" s="41"/>
      <c r="AE41" s="41"/>
      <c r="AF41" s="41"/>
      <c r="AG41" s="41"/>
      <c r="AH41" s="41"/>
      <c r="AI41" s="21"/>
    </row>
    <row r="42" spans="1:35" ht="12">
      <c r="A42" s="42"/>
      <c r="B42" s="42"/>
      <c r="C42" s="43"/>
      <c r="D42" s="43"/>
      <c r="E42" s="44"/>
      <c r="F42" s="45"/>
      <c r="G42" s="41"/>
      <c r="H42" s="41"/>
      <c r="I42" s="41"/>
      <c r="J42" s="41"/>
      <c r="K42" s="41"/>
      <c r="L42" s="41"/>
      <c r="M42" s="41"/>
      <c r="N42" s="41"/>
      <c r="O42" s="41"/>
      <c r="P42" s="41"/>
      <c r="Q42" s="41"/>
      <c r="R42" s="46"/>
      <c r="S42" s="41"/>
      <c r="T42" s="41"/>
      <c r="U42" s="41"/>
      <c r="V42" s="41"/>
      <c r="W42" s="46"/>
      <c r="X42" s="41"/>
      <c r="Y42" s="41"/>
      <c r="Z42" s="41"/>
      <c r="AA42" s="41"/>
      <c r="AB42" s="41"/>
      <c r="AC42" s="41"/>
      <c r="AD42" s="41"/>
      <c r="AE42" s="41"/>
      <c r="AF42" s="41"/>
      <c r="AG42" s="41"/>
      <c r="AH42" s="41"/>
      <c r="AI42" s="21"/>
    </row>
    <row r="43" spans="1:35" ht="12">
      <c r="A43" s="42"/>
      <c r="B43" s="42"/>
      <c r="C43" s="43"/>
      <c r="D43" s="43"/>
      <c r="E43" s="44"/>
      <c r="F43" s="45"/>
      <c r="G43" s="41"/>
      <c r="H43" s="41"/>
      <c r="I43" s="41"/>
      <c r="J43" s="41"/>
      <c r="K43" s="41"/>
      <c r="L43" s="41"/>
      <c r="M43" s="41"/>
      <c r="N43" s="41"/>
      <c r="O43" s="41"/>
      <c r="P43" s="41"/>
      <c r="Q43" s="41"/>
      <c r="R43" s="41"/>
      <c r="S43" s="41"/>
      <c r="T43" s="46"/>
      <c r="U43" s="41"/>
      <c r="V43" s="41"/>
      <c r="W43" s="41"/>
      <c r="X43" s="41"/>
      <c r="Y43" s="46"/>
      <c r="Z43" s="41"/>
      <c r="AA43" s="41"/>
      <c r="AB43" s="41"/>
      <c r="AC43" s="41"/>
      <c r="AD43" s="41"/>
      <c r="AE43" s="41"/>
      <c r="AF43" s="41"/>
      <c r="AG43" s="41"/>
      <c r="AH43" s="41"/>
      <c r="AI43" s="21"/>
    </row>
    <row r="44" spans="1:35" ht="12">
      <c r="A44" s="42"/>
      <c r="B44" s="42"/>
      <c r="C44" s="43"/>
      <c r="D44" s="43"/>
      <c r="E44" s="44"/>
      <c r="F44" s="45"/>
      <c r="G44" s="41"/>
      <c r="H44" s="41"/>
      <c r="I44" s="41"/>
      <c r="J44" s="41"/>
      <c r="K44" s="41"/>
      <c r="L44" s="41"/>
      <c r="M44" s="41"/>
      <c r="N44" s="41"/>
      <c r="O44" s="46"/>
      <c r="P44" s="46"/>
      <c r="Q44" s="41"/>
      <c r="R44" s="41"/>
      <c r="S44" s="41"/>
      <c r="T44" s="41"/>
      <c r="U44" s="41"/>
      <c r="V44" s="41"/>
      <c r="W44" s="41"/>
      <c r="X44" s="41"/>
      <c r="Y44" s="41"/>
      <c r="Z44" s="41"/>
      <c r="AA44" s="41"/>
      <c r="AB44" s="41"/>
      <c r="AC44" s="41"/>
      <c r="AD44" s="41"/>
      <c r="AE44" s="41"/>
      <c r="AF44" s="41"/>
      <c r="AG44" s="41"/>
      <c r="AH44" s="41"/>
      <c r="AI44" s="21"/>
    </row>
    <row r="45" spans="1:35" ht="12">
      <c r="A45" s="42"/>
      <c r="B45" s="42"/>
      <c r="C45" s="43"/>
      <c r="D45" s="43"/>
      <c r="E45" s="44"/>
      <c r="F45" s="45"/>
      <c r="G45" s="41"/>
      <c r="H45" s="41"/>
      <c r="I45" s="41"/>
      <c r="J45" s="41"/>
      <c r="K45" s="41"/>
      <c r="L45" s="41"/>
      <c r="M45" s="41"/>
      <c r="N45" s="41"/>
      <c r="O45" s="41"/>
      <c r="P45" s="41"/>
      <c r="Q45" s="41"/>
      <c r="R45" s="41"/>
      <c r="S45" s="46"/>
      <c r="T45" s="41"/>
      <c r="U45" s="41"/>
      <c r="V45" s="41"/>
      <c r="W45" s="41"/>
      <c r="X45" s="41"/>
      <c r="Y45" s="46"/>
      <c r="Z45" s="41"/>
      <c r="AA45" s="41"/>
      <c r="AB45" s="41"/>
      <c r="AC45" s="41"/>
      <c r="AD45" s="41"/>
      <c r="AE45" s="41"/>
      <c r="AF45" s="41"/>
      <c r="AG45" s="41"/>
      <c r="AH45" s="41"/>
      <c r="AI45" s="21"/>
    </row>
    <row r="46" spans="1:35" ht="12">
      <c r="A46" s="42"/>
      <c r="B46" s="42"/>
      <c r="C46" s="43"/>
      <c r="D46" s="43"/>
      <c r="E46" s="44"/>
      <c r="F46" s="45"/>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21"/>
    </row>
    <row r="47" spans="1:35" ht="12">
      <c r="A47" s="42"/>
      <c r="B47" s="42"/>
      <c r="C47" s="43"/>
      <c r="D47" s="43"/>
      <c r="E47" s="44"/>
      <c r="F47" s="45"/>
      <c r="G47" s="41"/>
      <c r="H47" s="41"/>
      <c r="I47" s="41"/>
      <c r="J47" s="41"/>
      <c r="K47" s="41"/>
      <c r="L47" s="41"/>
      <c r="M47" s="41"/>
      <c r="N47" s="41"/>
      <c r="O47" s="46"/>
      <c r="P47" s="41"/>
      <c r="Q47" s="41"/>
      <c r="R47" s="41"/>
      <c r="S47" s="41"/>
      <c r="T47" s="41"/>
      <c r="U47" s="41"/>
      <c r="V47" s="41"/>
      <c r="W47" s="41"/>
      <c r="X47" s="41"/>
      <c r="Y47" s="41"/>
      <c r="Z47" s="41"/>
      <c r="AA47" s="46"/>
      <c r="AB47" s="41"/>
      <c r="AC47" s="41"/>
      <c r="AD47" s="41"/>
      <c r="AE47" s="41"/>
      <c r="AF47" s="41"/>
      <c r="AG47" s="41"/>
      <c r="AH47" s="41"/>
      <c r="AI47" s="21"/>
    </row>
    <row r="48" spans="1:35" ht="12">
      <c r="A48" s="42"/>
      <c r="B48" s="42"/>
      <c r="C48" s="43"/>
      <c r="D48" s="43"/>
      <c r="E48" s="44"/>
      <c r="F48" s="45"/>
      <c r="G48" s="41"/>
      <c r="H48" s="41"/>
      <c r="I48" s="41"/>
      <c r="J48" s="41"/>
      <c r="K48" s="41"/>
      <c r="L48" s="41"/>
      <c r="M48" s="41"/>
      <c r="N48" s="41"/>
      <c r="O48" s="41"/>
      <c r="P48" s="41"/>
      <c r="Q48" s="46"/>
      <c r="R48" s="41"/>
      <c r="S48" s="41"/>
      <c r="T48" s="41"/>
      <c r="U48" s="41"/>
      <c r="V48" s="41"/>
      <c r="W48" s="41"/>
      <c r="X48" s="46"/>
      <c r="Y48" s="41"/>
      <c r="Z48" s="41"/>
      <c r="AA48" s="41"/>
      <c r="AB48" s="41"/>
      <c r="AC48" s="41"/>
      <c r="AD48" s="41"/>
      <c r="AE48" s="41"/>
      <c r="AF48" s="41"/>
      <c r="AG48" s="41"/>
      <c r="AH48" s="41"/>
      <c r="AI48" s="21"/>
    </row>
    <row r="49" spans="1:35" ht="12">
      <c r="A49" s="42"/>
      <c r="B49" s="42"/>
      <c r="C49" s="43"/>
      <c r="D49" s="43"/>
      <c r="E49" s="44"/>
      <c r="F49" s="45"/>
      <c r="G49" s="41"/>
      <c r="H49" s="41"/>
      <c r="I49" s="41"/>
      <c r="J49" s="41"/>
      <c r="K49" s="41"/>
      <c r="L49" s="41"/>
      <c r="M49" s="41"/>
      <c r="N49" s="41"/>
      <c r="O49" s="46"/>
      <c r="P49" s="41"/>
      <c r="Q49" s="41"/>
      <c r="R49" s="41"/>
      <c r="S49" s="41"/>
      <c r="T49" s="41"/>
      <c r="U49" s="41"/>
      <c r="V49" s="41"/>
      <c r="W49" s="41"/>
      <c r="X49" s="41"/>
      <c r="Y49" s="41"/>
      <c r="Z49" s="41"/>
      <c r="AA49" s="41"/>
      <c r="AB49" s="41"/>
      <c r="AC49" s="41"/>
      <c r="AD49" s="41"/>
      <c r="AE49" s="41"/>
      <c r="AF49" s="41"/>
      <c r="AG49" s="41"/>
      <c r="AH49" s="41"/>
      <c r="AI49" s="21"/>
    </row>
    <row r="50" spans="1:35" ht="12">
      <c r="A50" s="42"/>
      <c r="B50" s="42"/>
      <c r="C50" s="43"/>
      <c r="D50" s="43"/>
      <c r="E50" s="44"/>
      <c r="F50" s="45"/>
      <c r="G50" s="41"/>
      <c r="H50" s="41"/>
      <c r="I50" s="41"/>
      <c r="J50" s="41"/>
      <c r="K50" s="41"/>
      <c r="L50" s="41"/>
      <c r="M50" s="41"/>
      <c r="N50" s="41"/>
      <c r="O50" s="46"/>
      <c r="P50" s="41"/>
      <c r="Q50" s="41"/>
      <c r="R50" s="41"/>
      <c r="S50" s="41"/>
      <c r="T50" s="41"/>
      <c r="U50" s="41"/>
      <c r="V50" s="41"/>
      <c r="W50" s="41"/>
      <c r="X50" s="41"/>
      <c r="Y50" s="46"/>
      <c r="Z50" s="41"/>
      <c r="AA50" s="41"/>
      <c r="AB50" s="41"/>
      <c r="AC50" s="41"/>
      <c r="AD50" s="41"/>
      <c r="AE50" s="41"/>
      <c r="AF50" s="41"/>
      <c r="AG50" s="41"/>
      <c r="AH50" s="41"/>
      <c r="AI50" s="21"/>
    </row>
    <row r="51" spans="1:35" ht="12">
      <c r="A51" s="42"/>
      <c r="B51" s="42"/>
      <c r="C51" s="43"/>
      <c r="D51" s="43"/>
      <c r="E51" s="44"/>
      <c r="F51" s="45"/>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21"/>
    </row>
    <row r="52" spans="1:35" ht="12">
      <c r="A52" s="42"/>
      <c r="B52" s="42"/>
      <c r="C52" s="43"/>
      <c r="D52" s="43"/>
      <c r="E52" s="44"/>
      <c r="F52" s="45"/>
      <c r="G52" s="41"/>
      <c r="H52" s="41"/>
      <c r="I52" s="41"/>
      <c r="J52" s="41"/>
      <c r="K52" s="41"/>
      <c r="L52" s="41"/>
      <c r="M52" s="41"/>
      <c r="N52" s="41"/>
      <c r="O52" s="41"/>
      <c r="P52" s="41"/>
      <c r="Q52" s="41"/>
      <c r="R52" s="41"/>
      <c r="S52" s="41"/>
      <c r="T52" s="41"/>
      <c r="U52" s="41"/>
      <c r="V52" s="41"/>
      <c r="W52" s="41"/>
      <c r="X52" s="41"/>
      <c r="Y52" s="46"/>
      <c r="Z52" s="41"/>
      <c r="AA52" s="41"/>
      <c r="AB52" s="41"/>
      <c r="AC52" s="41"/>
      <c r="AD52" s="41"/>
      <c r="AE52" s="41"/>
      <c r="AF52" s="46"/>
      <c r="AG52" s="41"/>
      <c r="AH52" s="41"/>
      <c r="AI52" s="21"/>
    </row>
    <row r="53" spans="1:35" ht="12">
      <c r="A53" s="42"/>
      <c r="B53" s="42"/>
      <c r="C53" s="43"/>
      <c r="D53" s="43"/>
      <c r="E53" s="44"/>
      <c r="F53" s="45"/>
      <c r="G53" s="41"/>
      <c r="H53" s="41"/>
      <c r="I53" s="41"/>
      <c r="J53" s="41"/>
      <c r="K53" s="41"/>
      <c r="L53" s="41"/>
      <c r="M53" s="41"/>
      <c r="N53" s="41"/>
      <c r="O53" s="41"/>
      <c r="P53" s="41"/>
      <c r="Q53" s="41"/>
      <c r="R53" s="41"/>
      <c r="S53" s="41"/>
      <c r="T53" s="41"/>
      <c r="U53" s="41"/>
      <c r="V53" s="46"/>
      <c r="W53" s="41"/>
      <c r="X53" s="41"/>
      <c r="Y53" s="41"/>
      <c r="Z53" s="46"/>
      <c r="AA53" s="41"/>
      <c r="AB53" s="41"/>
      <c r="AC53" s="41"/>
      <c r="AD53" s="41"/>
      <c r="AE53" s="41"/>
      <c r="AF53" s="41"/>
      <c r="AG53" s="41"/>
      <c r="AH53" s="41"/>
      <c r="AI53" s="21"/>
    </row>
    <row r="54" spans="1:35" ht="12">
      <c r="A54" s="42"/>
      <c r="B54" s="42"/>
      <c r="C54" s="43"/>
      <c r="D54" s="43"/>
      <c r="E54" s="44"/>
      <c r="F54" s="45"/>
      <c r="G54" s="41"/>
      <c r="H54" s="41"/>
      <c r="I54" s="41"/>
      <c r="J54" s="41"/>
      <c r="K54" s="41"/>
      <c r="L54" s="41"/>
      <c r="M54" s="41"/>
      <c r="N54" s="41"/>
      <c r="O54" s="41"/>
      <c r="P54" s="41"/>
      <c r="Q54" s="41"/>
      <c r="R54" s="41"/>
      <c r="S54" s="41"/>
      <c r="T54" s="41"/>
      <c r="U54" s="41"/>
      <c r="V54" s="46"/>
      <c r="W54" s="41"/>
      <c r="X54" s="41"/>
      <c r="Y54" s="41"/>
      <c r="Z54" s="46"/>
      <c r="AA54" s="41"/>
      <c r="AB54" s="41"/>
      <c r="AC54" s="41"/>
      <c r="AD54" s="41"/>
      <c r="AE54" s="41"/>
      <c r="AF54" s="41"/>
      <c r="AG54" s="41"/>
      <c r="AH54" s="41"/>
      <c r="AI54" s="21"/>
    </row>
    <row r="55" spans="1:35" ht="12">
      <c r="A55" s="42"/>
      <c r="B55" s="42"/>
      <c r="C55" s="43"/>
      <c r="D55" s="43"/>
      <c r="E55" s="44"/>
      <c r="F55" s="45"/>
      <c r="G55" s="41"/>
      <c r="H55" s="41"/>
      <c r="I55" s="41"/>
      <c r="J55" s="41"/>
      <c r="K55" s="41"/>
      <c r="L55" s="41"/>
      <c r="M55" s="41"/>
      <c r="N55" s="41"/>
      <c r="O55" s="46"/>
      <c r="P55" s="41"/>
      <c r="Q55" s="41"/>
      <c r="R55" s="41"/>
      <c r="S55" s="41"/>
      <c r="T55" s="41"/>
      <c r="U55" s="41"/>
      <c r="V55" s="41"/>
      <c r="W55" s="41"/>
      <c r="X55" s="41"/>
      <c r="Y55" s="46"/>
      <c r="Z55" s="41"/>
      <c r="AA55" s="41"/>
      <c r="AB55" s="41"/>
      <c r="AC55" s="41"/>
      <c r="AD55" s="41"/>
      <c r="AE55" s="41"/>
      <c r="AF55" s="41"/>
      <c r="AG55" s="41"/>
      <c r="AH55" s="41"/>
      <c r="AI55" s="21"/>
    </row>
    <row r="56" spans="1:35" ht="12">
      <c r="A56" s="42"/>
      <c r="B56" s="42"/>
      <c r="C56" s="43"/>
      <c r="D56" s="43"/>
      <c r="E56" s="44"/>
      <c r="F56" s="45"/>
      <c r="G56" s="41"/>
      <c r="H56" s="41"/>
      <c r="I56" s="41"/>
      <c r="J56" s="41"/>
      <c r="K56" s="41"/>
      <c r="L56" s="41"/>
      <c r="M56" s="41"/>
      <c r="N56" s="41"/>
      <c r="O56" s="46"/>
      <c r="P56" s="41"/>
      <c r="Q56" s="41"/>
      <c r="R56" s="41"/>
      <c r="S56" s="41"/>
      <c r="T56" s="41"/>
      <c r="U56" s="41"/>
      <c r="V56" s="41"/>
      <c r="W56" s="41"/>
      <c r="X56" s="41"/>
      <c r="Y56" s="46"/>
      <c r="Z56" s="41"/>
      <c r="AA56" s="41"/>
      <c r="AB56" s="41"/>
      <c r="AC56" s="41"/>
      <c r="AD56" s="41"/>
      <c r="AE56" s="41"/>
      <c r="AF56" s="41"/>
      <c r="AG56" s="41"/>
      <c r="AH56" s="41"/>
      <c r="AI56" s="21"/>
    </row>
    <row r="57" spans="1:35" ht="12">
      <c r="A57" s="42"/>
      <c r="B57" s="42"/>
      <c r="C57" s="43"/>
      <c r="D57" s="43"/>
      <c r="E57" s="44"/>
      <c r="F57" s="45"/>
      <c r="G57" s="41"/>
      <c r="H57" s="41"/>
      <c r="I57" s="41"/>
      <c r="J57" s="41"/>
      <c r="K57" s="41"/>
      <c r="L57" s="41"/>
      <c r="M57" s="41"/>
      <c r="N57" s="41"/>
      <c r="O57" s="41"/>
      <c r="P57" s="41"/>
      <c r="Q57" s="41"/>
      <c r="R57" s="41"/>
      <c r="S57" s="41"/>
      <c r="T57" s="41"/>
      <c r="U57" s="41"/>
      <c r="V57" s="41"/>
      <c r="W57" s="46"/>
      <c r="X57" s="41"/>
      <c r="Y57" s="46"/>
      <c r="Z57" s="41"/>
      <c r="AA57" s="41"/>
      <c r="AB57" s="41"/>
      <c r="AC57" s="41"/>
      <c r="AD57" s="41"/>
      <c r="AE57" s="41"/>
      <c r="AF57" s="41"/>
      <c r="AG57" s="41"/>
      <c r="AH57" s="41"/>
      <c r="AI57" s="21"/>
    </row>
    <row r="58" spans="1:35" ht="12">
      <c r="A58" s="42"/>
      <c r="B58" s="42"/>
      <c r="C58" s="43"/>
      <c r="D58" s="43"/>
      <c r="E58" s="44"/>
      <c r="F58" s="45"/>
      <c r="G58" s="41"/>
      <c r="H58" s="41"/>
      <c r="I58" s="41"/>
      <c r="J58" s="41"/>
      <c r="K58" s="41"/>
      <c r="L58" s="41"/>
      <c r="M58" s="41"/>
      <c r="N58" s="41"/>
      <c r="O58" s="41"/>
      <c r="P58" s="41"/>
      <c r="Q58" s="41"/>
      <c r="R58" s="41"/>
      <c r="S58" s="41"/>
      <c r="T58" s="41"/>
      <c r="U58" s="41"/>
      <c r="V58" s="41"/>
      <c r="W58" s="46"/>
      <c r="X58" s="41"/>
      <c r="Y58" s="46"/>
      <c r="Z58" s="41"/>
      <c r="AA58" s="41"/>
      <c r="AB58" s="41"/>
      <c r="AC58" s="41"/>
      <c r="AD58" s="41"/>
      <c r="AE58" s="41"/>
      <c r="AF58" s="41"/>
      <c r="AG58" s="41"/>
      <c r="AH58" s="41"/>
      <c r="AI58" s="21"/>
    </row>
    <row r="59" spans="1:35" ht="12">
      <c r="A59" s="42"/>
      <c r="B59" s="42"/>
      <c r="C59" s="43"/>
      <c r="D59" s="43"/>
      <c r="E59" s="44"/>
      <c r="F59" s="45"/>
      <c r="G59" s="41"/>
      <c r="H59" s="41"/>
      <c r="I59" s="41"/>
      <c r="J59" s="41"/>
      <c r="K59" s="41"/>
      <c r="L59" s="41"/>
      <c r="M59" s="41"/>
      <c r="N59" s="41"/>
      <c r="O59" s="41"/>
      <c r="P59" s="41"/>
      <c r="Q59" s="41"/>
      <c r="R59" s="41"/>
      <c r="S59" s="41"/>
      <c r="T59" s="41"/>
      <c r="U59" s="41"/>
      <c r="V59" s="41"/>
      <c r="W59" s="41"/>
      <c r="X59" s="46"/>
      <c r="Y59" s="41"/>
      <c r="Z59" s="41"/>
      <c r="AA59" s="41"/>
      <c r="AB59" s="41"/>
      <c r="AC59" s="41"/>
      <c r="AD59" s="41"/>
      <c r="AE59" s="41"/>
      <c r="AF59" s="41"/>
      <c r="AG59" s="46"/>
      <c r="AH59" s="41"/>
      <c r="AI59" s="21"/>
    </row>
    <row r="60" spans="1:35" ht="12">
      <c r="A60" s="42"/>
      <c r="B60" s="42"/>
      <c r="C60" s="43"/>
      <c r="D60" s="43"/>
      <c r="E60" s="44"/>
      <c r="F60" s="45"/>
      <c r="G60" s="41"/>
      <c r="H60" s="41"/>
      <c r="I60" s="41"/>
      <c r="J60" s="41"/>
      <c r="K60" s="41"/>
      <c r="L60" s="41"/>
      <c r="M60" s="41"/>
      <c r="N60" s="41"/>
      <c r="O60" s="41"/>
      <c r="P60" s="41"/>
      <c r="Q60" s="41"/>
      <c r="R60" s="41"/>
      <c r="S60" s="41"/>
      <c r="T60" s="41"/>
      <c r="U60" s="41"/>
      <c r="V60" s="41"/>
      <c r="W60" s="41"/>
      <c r="X60" s="46"/>
      <c r="Y60" s="41"/>
      <c r="Z60" s="41"/>
      <c r="AA60" s="41"/>
      <c r="AB60" s="41"/>
      <c r="AC60" s="41"/>
      <c r="AD60" s="41"/>
      <c r="AE60" s="41"/>
      <c r="AF60" s="41"/>
      <c r="AG60" s="41"/>
      <c r="AH60" s="41"/>
      <c r="AI60" s="21"/>
    </row>
    <row r="61" spans="1:35" ht="12">
      <c r="A61" s="42"/>
      <c r="B61" s="42"/>
      <c r="C61" s="43"/>
      <c r="D61" s="43"/>
      <c r="E61" s="44"/>
      <c r="F61" s="45"/>
      <c r="G61" s="41"/>
      <c r="H61" s="41"/>
      <c r="I61" s="41"/>
      <c r="J61" s="41"/>
      <c r="K61" s="41"/>
      <c r="L61" s="41"/>
      <c r="M61" s="41"/>
      <c r="N61" s="41"/>
      <c r="O61" s="41"/>
      <c r="P61" s="41"/>
      <c r="Q61" s="41"/>
      <c r="R61" s="41"/>
      <c r="S61" s="41"/>
      <c r="T61" s="41"/>
      <c r="U61" s="41"/>
      <c r="V61" s="41"/>
      <c r="W61" s="41"/>
      <c r="X61" s="46"/>
      <c r="Y61" s="41"/>
      <c r="Z61" s="41"/>
      <c r="AA61" s="41"/>
      <c r="AB61" s="41"/>
      <c r="AC61" s="41"/>
      <c r="AD61" s="41"/>
      <c r="AE61" s="41"/>
      <c r="AF61" s="41"/>
      <c r="AG61" s="46"/>
      <c r="AH61" s="41"/>
      <c r="AI61" s="21"/>
    </row>
    <row r="62" spans="1:35" ht="12">
      <c r="A62" s="42"/>
      <c r="B62" s="42"/>
      <c r="C62" s="43"/>
      <c r="D62" s="43"/>
      <c r="E62" s="44"/>
      <c r="F62" s="45"/>
      <c r="G62" s="41"/>
      <c r="H62" s="41"/>
      <c r="I62" s="41"/>
      <c r="J62" s="41"/>
      <c r="K62" s="41"/>
      <c r="L62" s="41"/>
      <c r="M62" s="41"/>
      <c r="N62" s="41"/>
      <c r="O62" s="41"/>
      <c r="P62" s="41"/>
      <c r="Q62" s="41"/>
      <c r="R62" s="41"/>
      <c r="S62" s="41"/>
      <c r="T62" s="41"/>
      <c r="U62" s="41"/>
      <c r="V62" s="41"/>
      <c r="W62" s="41"/>
      <c r="X62" s="46"/>
      <c r="Y62" s="41"/>
      <c r="Z62" s="41"/>
      <c r="AA62" s="41"/>
      <c r="AB62" s="41"/>
      <c r="AC62" s="41"/>
      <c r="AD62" s="41"/>
      <c r="AE62" s="46"/>
      <c r="AF62" s="41"/>
      <c r="AG62" s="41"/>
      <c r="AH62" s="41"/>
      <c r="AI62" s="21"/>
    </row>
    <row r="63" spans="1:35" ht="12">
      <c r="A63" s="42"/>
      <c r="B63" s="42"/>
      <c r="C63" s="43"/>
      <c r="D63" s="43"/>
      <c r="E63" s="44"/>
      <c r="F63" s="45"/>
      <c r="G63" s="41"/>
      <c r="H63" s="41"/>
      <c r="I63" s="41"/>
      <c r="J63" s="41"/>
      <c r="K63" s="41"/>
      <c r="L63" s="41"/>
      <c r="M63" s="41"/>
      <c r="N63" s="41"/>
      <c r="O63" s="41"/>
      <c r="P63" s="41"/>
      <c r="Q63" s="41"/>
      <c r="R63" s="41"/>
      <c r="S63" s="41"/>
      <c r="T63" s="41"/>
      <c r="U63" s="41"/>
      <c r="V63" s="41"/>
      <c r="W63" s="41"/>
      <c r="X63" s="46"/>
      <c r="Y63" s="41"/>
      <c r="Z63" s="41"/>
      <c r="AA63" s="41"/>
      <c r="AB63" s="41"/>
      <c r="AC63" s="41"/>
      <c r="AD63" s="41"/>
      <c r="AE63" s="46"/>
      <c r="AF63" s="41"/>
      <c r="AG63" s="41"/>
      <c r="AH63" s="41"/>
      <c r="AI63" s="21"/>
    </row>
    <row r="64" spans="1:35" ht="12.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row>
    <row r="65" spans="1:34" ht="12.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row>
    <row r="66" spans="1:34" ht="12.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row>
    <row r="67" spans="1:34" ht="12.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row>
    <row r="68" spans="1:34" ht="12.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row>
    <row r="69" spans="1:34" ht="12.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row>
    <row r="70" spans="1:34" ht="12.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row>
    <row r="71" spans="1:34" ht="12.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row>
    <row r="72" spans="1:34" ht="12.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row>
    <row r="73" spans="1:34" ht="12.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row>
    <row r="74" spans="1:34" ht="12.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row>
    <row r="75" spans="1:34" ht="12.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row>
    <row r="76" spans="1:34" ht="12.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row>
    <row r="77" spans="1:34" ht="12.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row>
    <row r="78" spans="1:34" ht="12.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row>
    <row r="79" spans="1:34" ht="12.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row>
    <row r="80" spans="1:34" ht="12.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row>
    <row r="81" spans="1:34" ht="12.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row>
    <row r="82" spans="1:34" ht="12.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row>
    <row r="83" spans="1:34" ht="12.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row>
    <row r="84" spans="1:34" ht="12.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row>
    <row r="85" spans="1:34" ht="12.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row>
    <row r="86" spans="1:34" ht="12.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row>
    <row r="87" spans="1:34" ht="12.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row>
    <row r="88" spans="1:34" ht="12.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row>
    <row r="89" spans="1:34" ht="12.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row>
    <row r="90" spans="1:34" ht="12.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row>
    <row r="91" spans="1:34" ht="12.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row>
    <row r="92" spans="1:34" ht="12.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row>
    <row r="93" spans="1:34" ht="12.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row>
    <row r="94" spans="1:34" ht="12.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row>
    <row r="95" spans="1:34" ht="12.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row>
    <row r="96" spans="1:34" ht="12.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row>
    <row r="97" spans="1:34" ht="12.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row>
    <row r="98" spans="1:34" ht="12.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row>
    <row r="99" spans="1:34" ht="12.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row>
  </sheetData>
  <pageMargins left="0.75" right="0.75" top="1" bottom="1" header="0.5" footer="0.5"/>
  <pageSetup paperSize="9" orientation="portrait" horizontalDpi="300" verticalDpi="30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17.1640625" defaultRowHeight="12.75" customHeight="1" x14ac:dyDescent="0"/>
  <cols>
    <col min="1" max="1" width="80.1640625" customWidth="1"/>
    <col min="2" max="20" width="17.1640625" customWidth="1"/>
  </cols>
  <sheetData>
    <row r="1" spans="1:1" ht="12">
      <c r="A1" s="47" t="s">
        <v>88</v>
      </c>
    </row>
    <row r="2" spans="1:1" ht="12">
      <c r="A2" s="21" t="s">
        <v>62</v>
      </c>
    </row>
    <row r="3" spans="1:1" ht="12">
      <c r="A3" s="21" t="s">
        <v>201</v>
      </c>
    </row>
    <row r="4" spans="1:1" ht="12">
      <c r="A4" s="21" t="s">
        <v>156</v>
      </c>
    </row>
    <row r="5" spans="1:1" ht="24">
      <c r="A5" s="21" t="s">
        <v>23</v>
      </c>
    </row>
    <row r="6" spans="1:1" ht="12">
      <c r="A6" s="21" t="s">
        <v>221</v>
      </c>
    </row>
    <row r="7" spans="1:1" ht="12">
      <c r="A7" s="47" t="s">
        <v>66</v>
      </c>
    </row>
    <row r="8" spans="1:1" ht="12">
      <c r="A8" s="21" t="s">
        <v>12</v>
      </c>
    </row>
    <row r="9" spans="1:1" ht="12">
      <c r="A9" s="21" t="s">
        <v>217</v>
      </c>
    </row>
  </sheetData>
  <pageMargins left="0.75" right="0.75" top="1" bottom="1" header="0.5" footer="0.5"/>
  <pageSetup paperSize="9" orientation="portrait" horizontalDpi="300" verticalDpi="300"/>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NS Document" ma:contentTypeID="0x010100F05A691F7F882644BE96F06D9D88F8E10023B5EECCD5E7B847A4AD88630BC57CF0" ma:contentTypeVersion="73" ma:contentTypeDescription="Default content type" ma:contentTypeScope="" ma:versionID="0a28d18a0f04e2a328b43d8f078b8568">
  <xsd:schema xmlns:xsd="http://www.w3.org/2001/XMLSchema" xmlns:xs="http://www.w3.org/2001/XMLSchema" xmlns:p="http://schemas.microsoft.com/office/2006/metadata/properties" xmlns:ns1="http://schemas.microsoft.com/sharepoint/v3" xmlns:ns2="0676cee9-fd60-4c1c-9e5b-5120ec0b3480" xmlns:ns3="6caeac77-45b9-480b-9acf-fc0010a0bd5b" targetNamespace="http://schemas.microsoft.com/office/2006/metadata/properties" ma:root="true" ma:fieldsID="8a0a205cde8758a52261c1cbc528799a" ns1:_="" ns2:_="" ns3:_="">
    <xsd:import namespace="http://schemas.microsoft.com/sharepoint/v3"/>
    <xsd:import namespace="0676cee9-fd60-4c1c-9e5b-5120ec0b3480"/>
    <xsd:import namespace="6caeac77-45b9-480b-9acf-fc0010a0bd5b"/>
    <xsd:element name="properties">
      <xsd:complexType>
        <xsd:sequence>
          <xsd:element name="documentManagement">
            <xsd:complexType>
              <xsd:all>
                <xsd:element ref="ns2:AF_x0020_Owner"/>
                <xsd:element ref="ns2:lf09a8a73540422dac4309c5f114ddb8" minOccurs="0"/>
                <xsd:element ref="ns2:TaxCatchAll" minOccurs="0"/>
                <xsd:element ref="ns2:TaxCatchAllLabel" minOccurs="0"/>
                <xsd:element ref="ns2:nfa767dced1144c9ba4888ceb93acca4" minOccurs="0"/>
                <xsd:element ref="ns2:gc69249d4b4e407483d3df6921806e1c" minOccurs="0"/>
                <xsd:element ref="ns2:b1d47f8b0c974735b0418508e9704e5b" minOccurs="0"/>
                <xsd:element ref="ns2:c6b051048b38471d8a88773837762ee7" minOccurs="0"/>
                <xsd:element ref="ns1:Audience"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3:l5f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dience" ma:index="21" nillable="true" ma:displayName="Target Audiences" ma:description="Enables audience targeting. Please leave blank unless trained on use." ma:internalName="Audience" ma:readOnly="false">
      <xsd:simpleType>
        <xsd:restriction base="dms:Unknown"/>
      </xsd:simpleType>
    </xsd:element>
    <xsd:element name="_dlc_Exempt" ma:index="25" nillable="true" ma:displayName="Exempt from Policy" ma:hidden="true" ma:internalName="_dlc_Exempt" ma:readOnly="true">
      <xsd:simpleType>
        <xsd:restriction base="dms:Unknown"/>
      </xsd:simpleType>
    </xsd:element>
    <xsd:element name="_dlc_ExpireDateSaved" ma:index="26" nillable="true" ma:displayName="Original Expiration Date" ma:hidden="true" ma:internalName="_dlc_ExpireDateSaved" ma:readOnly="true">
      <xsd:simpleType>
        <xsd:restriction base="dms:DateTime"/>
      </xsd:simpleType>
    </xsd:element>
    <xsd:element name="_dlc_ExpireDate" ma:index="27"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676cee9-fd60-4c1c-9e5b-5120ec0b3480" elementFormDefault="qualified">
    <xsd:import namespace="http://schemas.microsoft.com/office/2006/documentManagement/types"/>
    <xsd:import namespace="http://schemas.microsoft.com/office/infopath/2007/PartnerControls"/>
    <xsd:element name="AF_x0020_Owner" ma:index="2" ma:displayName="AF Owner" ma:description="Required. Enter an AF staff member who is responsible for this file." ma:list="UserInfo" ma:SharePointGroup="0" ma:internalName="AF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lf09a8a73540422dac4309c5f114ddb8" ma:index="8" nillable="true" ma:taxonomy="true" ma:internalName="lf09a8a73540422dac4309c5f114ddb8" ma:taxonomyFieldName="School" ma:displayName="School" ma:default="" ma:fieldId="{5f09a8a7-3540-422d-ac43-09c5f114ddb8}" ma:sspId="bd9d8fb8-c9bd-40ec-97cf-4db0a887a67e" ma:termSetId="5f620a08-af59-4d5c-af25-52e0ef804eb8"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27163e22-da7c-42d4-8dd1-a8591f2057d4}" ma:internalName="TaxCatchAll" ma:showField="CatchAllData"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27163e22-da7c-42d4-8dd1-a8591f2057d4}" ma:internalName="TaxCatchAllLabel" ma:readOnly="true" ma:showField="CatchAllDataLabel"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nfa767dced1144c9ba4888ceb93acca4" ma:index="12" nillable="true" ma:taxonomy="true" ma:internalName="nfa767dced1144c9ba4888ceb93acca4" ma:taxonomyFieldName="Project" ma:displayName="Project" ma:default="" ma:fieldId="{7fa767dc-ed11-44c9-ba48-88ceb93acca4}" ma:sspId="bd9d8fb8-c9bd-40ec-97cf-4db0a887a67e" ma:termSetId="52802e36-000b-47df-bc93-1a97c1aa5b4c" ma:anchorId="00000000-0000-0000-0000-000000000000" ma:open="true" ma:isKeyword="false">
      <xsd:complexType>
        <xsd:sequence>
          <xsd:element ref="pc:Terms" minOccurs="0" maxOccurs="1"/>
        </xsd:sequence>
      </xsd:complexType>
    </xsd:element>
    <xsd:element name="gc69249d4b4e407483d3df6921806e1c" ma:index="14" nillable="true" ma:taxonomy="true" ma:internalName="gc69249d4b4e407483d3df6921806e1c" ma:taxonomyFieldName="Team" ma:displayName="Team" ma:default="" ma:fieldId="{0c69249d-4b4e-4074-83d3-df6921806e1c}" ma:sspId="bd9d8fb8-c9bd-40ec-97cf-4db0a887a67e" ma:termSetId="f1c1dc8c-d107-4986-9e86-6ad1124201f6" ma:anchorId="00000000-0000-0000-0000-000000000000" ma:open="false" ma:isKeyword="false">
      <xsd:complexType>
        <xsd:sequence>
          <xsd:element ref="pc:Terms" minOccurs="0" maxOccurs="1"/>
        </xsd:sequence>
      </xsd:complexType>
    </xsd:element>
    <xsd:element name="b1d47f8b0c974735b0418508e9704e5b" ma:index="16" nillable="true" ma:taxonomy="true" ma:internalName="b1d47f8b0c974735b0418508e9704e5b" ma:taxonomyFieldName="Geography" ma:displayName="Geography" ma:readOnly="false" ma:default="" ma:fieldId="{b1d47f8b-0c97-4735-b041-8508e9704e5b}" ma:taxonomyMulti="true" ma:sspId="bd9d8fb8-c9bd-40ec-97cf-4db0a887a67e" ma:termSetId="5bbf794a-96ea-4e29-99cc-43bbe4f4604b" ma:anchorId="00000000-0000-0000-0000-000000000000" ma:open="false" ma:isKeyword="false">
      <xsd:complexType>
        <xsd:sequence>
          <xsd:element ref="pc:Terms" minOccurs="0" maxOccurs="1"/>
        </xsd:sequence>
      </xsd:complexType>
    </xsd:element>
    <xsd:element name="c6b051048b38471d8a88773837762ee7" ma:index="18" nillable="true" ma:taxonomy="true" ma:internalName="c6b051048b38471d8a88773837762ee7" ma:taxonomyFieldName="School_x0020_Year" ma:displayName="School Year" ma:readOnly="false" ma:default="" ma:fieldId="{c6b05104-8b38-471d-8a88-773837762ee7}" ma:sspId="bd9d8fb8-c9bd-40ec-97cf-4db0a887a67e" ma:termSetId="2778c615-7e1f-449f-a8aa-4fcf61c53075"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caeac77-45b9-480b-9acf-fc0010a0bd5b" elementFormDefault="qualified">
    <xsd:import namespace="http://schemas.microsoft.com/office/2006/documentManagement/types"/>
    <xsd:import namespace="http://schemas.microsoft.com/office/infopath/2007/PartnerControls"/>
    <xsd:element name="l5f4" ma:index="29" nillable="true" ma:displayName="Subfolder" ma:internalName="l5f4">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NS Document</p:Name>
  <p:Description>NS Documents that have not been modified in the last 12 months begin a disposition workflow. This workflow checks for out of date documents each week and logs an entry in the Expiration Tasks list. Site owners should check this list monthly to retain or delete out of date files. Files declared records will not trigger this process.</p:Description>
  <p:Statement/>
  <p:PolicyItems>
    <p:PolicyItem featureId="Microsoft.Office.RecordsManagement.PolicyFeatures.Expiration" staticId="0x010100F05A691F7F882644BE96F06D9D88F8E1|2088864059" UniqueId="84417131-af0c-4e69-9a7f-a82ab44080bb">
      <p:Name>Retention</p:Name>
      <p:Description>Automatic scheduling of content for processing, and performing a retention action on content that has reached its due date.</p:Description>
      <p:CustomData>
        <Schedules nextStageId="4" default="false">
          <Schedule type="Default">
            <stages>
              <data stageId="1">
                <formula id="Microsoft.Office.RecordsManagement.PolicyFeatures.Expiration.Formula.BuiltIn">
                  <number>12</number>
                  <property>Modified</property>
                  <propertyId>28cf69c5-fa48-462a-b5cd-27b6f9d2bd5f</propertyId>
                  <period>months</period>
                </formula>
                <action type="workflow" id="fa47fc78-4824-430a-9ede-864cb905d55c"/>
              </data>
              <data stageId="2" stageDeleted="true"/>
              <data stageId="3" recur="true" offset="12" unit="months" stageDeleted="true"/>
            </stages>
          </Schedule>
          <Schedule type="Record">
            <stages/>
          </Schedule>
        </Schedules>
      </p:CustomData>
    </p:PolicyItem>
  </p:PolicyItems>
</p:Policy>
</file>

<file path=customXml/item3.xml><?xml version="1.0" encoding="utf-8"?>
<?mso-contentType ?>
<customXsn xmlns="http://schemas.microsoft.com/office/2006/metadata/customXsn">
  <xsnLocation>https://manyminds.achievementfirst.org/sites/NetworkSupport/_cts/AF School Document/84ffe443963d2764customXsn.xsn</xsnLocation>
  <cached>True</cached>
  <openByDefault>True</openByDefault>
  <xsnScope>https://manyminds.achievementfirst.org/sites/NetworkSupport</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fa767dced1144c9ba4888ceb93acca4 xmlns="0676cee9-fd60-4c1c-9e5b-5120ec0b3480">
      <Terms xmlns="http://schemas.microsoft.com/office/infopath/2007/PartnerControls">
        <TermInfo xmlns="http://schemas.microsoft.com/office/infopath/2007/PartnerControls">
          <TermName xmlns="http://schemas.microsoft.com/office/infopath/2007/PartnerControls">Summer Progams</TermName>
          <TermId xmlns="http://schemas.microsoft.com/office/infopath/2007/PartnerControls">6d2a9c80-f18b-4429-bbe1-ee0b2f22747f</TermId>
        </TermInfo>
      </Terms>
    </nfa767dced1144c9ba4888ceb93acca4>
    <lf09a8a73540422dac4309c5f114ddb8 xmlns="0676cee9-fd60-4c1c-9e5b-5120ec0b3480">
      <Terms xmlns="http://schemas.microsoft.com/office/infopath/2007/PartnerControls"/>
    </lf09a8a73540422dac4309c5f114ddb8>
    <gc69249d4b4e407483d3df6921806e1c xmlns="0676cee9-fd60-4c1c-9e5b-5120ec0b3480">
      <Terms xmlns="http://schemas.microsoft.com/office/infopath/2007/PartnerControls"/>
    </gc69249d4b4e407483d3df6921806e1c>
    <_dlc_DocId xmlns="0676cee9-fd60-4c1c-9e5b-5120ec0b3480">SFDVX333FYKN-443-1401</_dlc_DocId>
    <_dlc_DocIdUrl xmlns="0676cee9-fd60-4c1c-9e5b-5120ec0b3480">
      <Url>https://manyminds.achievementfirst.org/sites/NetworkSupport/TeamCollege/_layouts/15/DocIdRedir.aspx?ID=SFDVX333FYKN-443-1401</Url>
      <Description>SFDVX333FYKN-443-1401</Description>
    </_dlc_DocIdUrl>
    <TaxCatchAll xmlns="0676cee9-fd60-4c1c-9e5b-5120ec0b3480">
      <Value>366</Value>
    </TaxCatchAll>
    <c6b051048b38471d8a88773837762ee7 xmlns="0676cee9-fd60-4c1c-9e5b-5120ec0b3480">
      <Terms xmlns="http://schemas.microsoft.com/office/infopath/2007/PartnerControls"/>
    </c6b051048b38471d8a88773837762ee7>
    <_dlc_ExpireDate xmlns="http://schemas.microsoft.com/sharepoint/v3" xsi:nil="true"/>
    <b1d47f8b0c974735b0418508e9704e5b xmlns="0676cee9-fd60-4c1c-9e5b-5120ec0b3480">
      <Terms xmlns="http://schemas.microsoft.com/office/infopath/2007/PartnerControls"/>
    </b1d47f8b0c974735b0418508e9704e5b>
    <AF_x0020_Owner xmlns="0676cee9-fd60-4c1c-9e5b-5120ec0b3480">
      <UserInfo>
        <DisplayName>Adam Kendis</DisplayName>
        <AccountId>2071</AccountId>
        <AccountType/>
      </UserInfo>
    </AF_x0020_Owner>
    <Audience xmlns="http://schemas.microsoft.com/sharepoint/v3" xsi:nil="true"/>
    <_dlc_ExpireDateSaved xmlns="http://schemas.microsoft.com/sharepoint/v3" xsi:nil="true"/>
    <l5f4 xmlns="6caeac77-45b9-480b-9acf-fc0010a0bd5b" xsi:nil="tru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B4B925-A6D1-4FA3-9E62-DE98B77A1339}"/>
</file>

<file path=customXml/itemProps2.xml><?xml version="1.0" encoding="utf-8"?>
<ds:datastoreItem xmlns:ds="http://schemas.openxmlformats.org/officeDocument/2006/customXml" ds:itemID="{DAFAC0D1-E110-44B3-85A9-97F4C989585D}"/>
</file>

<file path=customXml/itemProps3.xml><?xml version="1.0" encoding="utf-8"?>
<ds:datastoreItem xmlns:ds="http://schemas.openxmlformats.org/officeDocument/2006/customXml" ds:itemID="{2F55D301-1FD8-40E0-AB6A-F4C668C78D57}"/>
</file>

<file path=customXml/itemProps4.xml><?xml version="1.0" encoding="utf-8"?>
<ds:datastoreItem xmlns:ds="http://schemas.openxmlformats.org/officeDocument/2006/customXml" ds:itemID="{EA88053E-7A70-4DBA-9007-EEA65B9845CD}"/>
</file>

<file path=customXml/itemProps5.xml><?xml version="1.0" encoding="utf-8"?>
<ds:datastoreItem xmlns:ds="http://schemas.openxmlformats.org/officeDocument/2006/customXml" ds:itemID="{A7F50BA0-FF38-4F5B-BA50-44B98A7C8A60}"/>
</file>

<file path=customXml/itemProps6.xml><?xml version="1.0" encoding="utf-8"?>
<ds:datastoreItem xmlns:ds="http://schemas.openxmlformats.org/officeDocument/2006/customXml" ds:itemID="{9D3799A5-4744-44C6-A6F1-87DD50D2840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Placement Report</vt:lpstr>
      <vt:lpstr>Scholar Placement Grid</vt:lpstr>
      <vt:lpstr>Teacher Recs Matrix</vt:lpstr>
      <vt:lpstr>Matching Protocol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Tool - Summer Program Scholar Applications Tracker</dc:title>
  <dc:creator>Rocio Bravo</dc:creator>
  <cp:lastModifiedBy>Sophia</cp:lastModifiedBy>
  <dcterms:created xsi:type="dcterms:W3CDTF">2012-04-01T21:12:14Z</dcterms:created>
  <dcterms:modified xsi:type="dcterms:W3CDTF">2015-05-06T02:15:59Z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366;#Summer Progams|6d2a9c80-f18b-4429-bbe1-ee0b2f22747f</vt:lpwstr>
  </property>
  <property fmtid="{D5CDD505-2E9C-101B-9397-08002B2CF9AE}" pid="3" name="Geography">
    <vt:lpwstr/>
  </property>
  <property fmtid="{D5CDD505-2E9C-101B-9397-08002B2CF9AE}" pid="4" name="School">
    <vt:lpwstr/>
  </property>
  <property fmtid="{D5CDD505-2E9C-101B-9397-08002B2CF9AE}" pid="5" name="_dlc_policyId">
    <vt:lpwstr>0x010100F05A691F7F882644BE96F06D9D88F8E1|2088864059</vt:lpwstr>
  </property>
  <property fmtid="{D5CDD505-2E9C-101B-9397-08002B2CF9AE}" pid="6" name="ContentTypeId">
    <vt:lpwstr>0x010100F05A691F7F882644BE96F06D9D88F8E10023B5EECCD5E7B847A4AD88630BC57CF0</vt:lpwstr>
  </property>
  <property fmtid="{D5CDD505-2E9C-101B-9397-08002B2CF9AE}" pid="7" name="Team">
    <vt:lpwstr/>
  </property>
  <property fmtid="{D5CDD505-2E9C-101B-9397-08002B2CF9AE}" pid="8" name="ItemRetentionFormula">
    <vt:lpwstr/>
  </property>
  <property fmtid="{D5CDD505-2E9C-101B-9397-08002B2CF9AE}" pid="9" name="School_x0020_Year">
    <vt:lpwstr/>
  </property>
  <property fmtid="{D5CDD505-2E9C-101B-9397-08002B2CF9AE}" pid="10" name="_dlc_DocIdItemGuid">
    <vt:lpwstr>027aff80-7307-44f8-9886-5695b71271d3</vt:lpwstr>
  </property>
  <property fmtid="{D5CDD505-2E9C-101B-9397-08002B2CF9AE}" pid="11" name="School Year">
    <vt:lpwstr/>
  </property>
  <property fmtid="{D5CDD505-2E9C-101B-9397-08002B2CF9AE}" pid="12" name="_dlc_LastRun">
    <vt:lpwstr>05/21/2016 23:04:12</vt:lpwstr>
  </property>
  <property fmtid="{D5CDD505-2E9C-101B-9397-08002B2CF9AE}" pid="13" name="_dlc_ItemStageId">
    <vt:lpwstr>1</vt:lpwstr>
  </property>
</Properties>
</file>